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00" yWindow="-15" windowWidth="12045" windowHeight="10080"/>
  </bookViews>
  <sheets>
    <sheet name="Zone E Compilation" sheetId="1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6" i="12"/>
  <c r="M11"/>
  <c r="M15"/>
  <c r="M19"/>
  <c r="M23"/>
  <c r="M27"/>
  <c r="M31"/>
  <c r="M35"/>
  <c r="M39"/>
  <c r="M43"/>
  <c r="M47"/>
  <c r="M51"/>
  <c r="M55"/>
  <c r="M59"/>
  <c r="M63"/>
  <c r="M67"/>
  <c r="M71"/>
  <c r="M75"/>
  <c r="M79"/>
  <c r="M83"/>
  <c r="L7"/>
  <c r="M7" s="1"/>
  <c r="L8"/>
  <c r="M8" s="1"/>
  <c r="L9"/>
  <c r="M9" s="1"/>
  <c r="L10"/>
  <c r="L11"/>
  <c r="L12"/>
  <c r="M12" s="1"/>
  <c r="L13"/>
  <c r="M13" s="1"/>
  <c r="L14"/>
  <c r="L15"/>
  <c r="L16"/>
  <c r="M16" s="1"/>
  <c r="L17"/>
  <c r="M17" s="1"/>
  <c r="L18"/>
  <c r="L19"/>
  <c r="L20"/>
  <c r="M20" s="1"/>
  <c r="L21"/>
  <c r="M21" s="1"/>
  <c r="L22"/>
  <c r="L23"/>
  <c r="L24"/>
  <c r="M24" s="1"/>
  <c r="L25"/>
  <c r="M25" s="1"/>
  <c r="L26"/>
  <c r="L27"/>
  <c r="L28"/>
  <c r="M28" s="1"/>
  <c r="L29"/>
  <c r="M29" s="1"/>
  <c r="L30"/>
  <c r="L31"/>
  <c r="L32"/>
  <c r="M32" s="1"/>
  <c r="L33"/>
  <c r="M33" s="1"/>
  <c r="L34"/>
  <c r="L35"/>
  <c r="L36"/>
  <c r="M36" s="1"/>
  <c r="L37"/>
  <c r="M37" s="1"/>
  <c r="L38"/>
  <c r="L39"/>
  <c r="L40"/>
  <c r="M40" s="1"/>
  <c r="L41"/>
  <c r="M41" s="1"/>
  <c r="L42"/>
  <c r="L43"/>
  <c r="L44"/>
  <c r="M44" s="1"/>
  <c r="L45"/>
  <c r="M45" s="1"/>
  <c r="L46"/>
  <c r="L47"/>
  <c r="L48"/>
  <c r="M48" s="1"/>
  <c r="L49"/>
  <c r="M49" s="1"/>
  <c r="L50"/>
  <c r="L51"/>
  <c r="L52"/>
  <c r="M52" s="1"/>
  <c r="L53"/>
  <c r="M53" s="1"/>
  <c r="L54"/>
  <c r="L55"/>
  <c r="L56"/>
  <c r="M56" s="1"/>
  <c r="L57"/>
  <c r="M57" s="1"/>
  <c r="L58"/>
  <c r="L59"/>
  <c r="L60"/>
  <c r="M60" s="1"/>
  <c r="L61"/>
  <c r="M61" s="1"/>
  <c r="L62"/>
  <c r="L63"/>
  <c r="L64"/>
  <c r="M64" s="1"/>
  <c r="L65"/>
  <c r="M65" s="1"/>
  <c r="L66"/>
  <c r="L67"/>
  <c r="L68"/>
  <c r="M68" s="1"/>
  <c r="L69"/>
  <c r="M69" s="1"/>
  <c r="L70"/>
  <c r="L71"/>
  <c r="L72"/>
  <c r="M72" s="1"/>
  <c r="L73"/>
  <c r="M73" s="1"/>
  <c r="L74"/>
  <c r="L75"/>
  <c r="L76"/>
  <c r="M76" s="1"/>
  <c r="L77"/>
  <c r="M77" s="1"/>
  <c r="L78"/>
  <c r="L79"/>
  <c r="L80"/>
  <c r="M80" s="1"/>
  <c r="L81"/>
  <c r="M81" s="1"/>
  <c r="L82"/>
  <c r="L83"/>
  <c r="L84"/>
  <c r="M84" s="1"/>
  <c r="L85"/>
  <c r="M85" s="1"/>
  <c r="L86"/>
  <c r="L6"/>
  <c r="H6"/>
  <c r="H7"/>
  <c r="H8"/>
  <c r="H9"/>
  <c r="H10"/>
  <c r="M10" s="1"/>
  <c r="H11"/>
  <c r="H12"/>
  <c r="H13"/>
  <c r="H14"/>
  <c r="M14" s="1"/>
  <c r="H15"/>
  <c r="H16"/>
  <c r="H17"/>
  <c r="H18"/>
  <c r="M18" s="1"/>
  <c r="H19"/>
  <c r="H20"/>
  <c r="H21"/>
  <c r="H22"/>
  <c r="M22" s="1"/>
  <c r="H23"/>
  <c r="H24"/>
  <c r="H25"/>
  <c r="H26"/>
  <c r="M26" s="1"/>
  <c r="H27"/>
  <c r="H28"/>
  <c r="H29"/>
  <c r="H30"/>
  <c r="M30" s="1"/>
  <c r="H31"/>
  <c r="H32"/>
  <c r="H33"/>
  <c r="H34"/>
  <c r="M34" s="1"/>
  <c r="H35"/>
  <c r="H36"/>
  <c r="H37"/>
  <c r="H38"/>
  <c r="M38" s="1"/>
  <c r="H39"/>
  <c r="H40"/>
  <c r="H41"/>
  <c r="H42"/>
  <c r="M42" s="1"/>
  <c r="H43"/>
  <c r="H44"/>
  <c r="H45"/>
  <c r="H46"/>
  <c r="M46" s="1"/>
  <c r="H47"/>
  <c r="H48"/>
  <c r="H49"/>
  <c r="H50"/>
  <c r="M50" s="1"/>
  <c r="H51"/>
  <c r="H52"/>
  <c r="H53"/>
  <c r="H54"/>
  <c r="M54" s="1"/>
  <c r="H55"/>
  <c r="H56"/>
  <c r="H57"/>
  <c r="H58"/>
  <c r="M58" s="1"/>
  <c r="H59"/>
  <c r="H60"/>
  <c r="H61"/>
  <c r="H62"/>
  <c r="M62" s="1"/>
  <c r="H63"/>
  <c r="H64"/>
  <c r="H65"/>
  <c r="H66"/>
  <c r="M66" s="1"/>
  <c r="H67"/>
  <c r="H68"/>
  <c r="H69"/>
  <c r="H70"/>
  <c r="M70" s="1"/>
  <c r="H71"/>
  <c r="H72"/>
  <c r="H73"/>
  <c r="H74"/>
  <c r="M74" s="1"/>
  <c r="H75"/>
  <c r="H76"/>
  <c r="H77"/>
  <c r="H78"/>
  <c r="M78" s="1"/>
  <c r="H79"/>
  <c r="H80"/>
  <c r="H81"/>
  <c r="H82"/>
  <c r="M82" s="1"/>
  <c r="H83"/>
  <c r="H84"/>
  <c r="H85"/>
  <c r="H86"/>
  <c r="I26"/>
  <c r="L87" l="1"/>
  <c r="M6"/>
  <c r="M87" s="1"/>
  <c r="H87"/>
  <c r="M86"/>
  <c r="I86"/>
  <c r="E86"/>
  <c r="I85"/>
  <c r="E85"/>
  <c r="I84"/>
  <c r="E84"/>
  <c r="I83"/>
  <c r="E83"/>
  <c r="I82"/>
  <c r="E82"/>
  <c r="I81"/>
  <c r="E81"/>
  <c r="I80"/>
  <c r="E80"/>
  <c r="I79"/>
  <c r="E79"/>
  <c r="I78"/>
  <c r="E78"/>
  <c r="I77"/>
  <c r="E77"/>
  <c r="I76"/>
  <c r="E76"/>
  <c r="I75"/>
  <c r="E75"/>
  <c r="I74"/>
  <c r="E74"/>
  <c r="I73"/>
  <c r="E73"/>
  <c r="I72"/>
  <c r="E72"/>
  <c r="I71"/>
  <c r="E71"/>
  <c r="I70"/>
  <c r="E70"/>
  <c r="I69"/>
  <c r="E69"/>
  <c r="I68"/>
  <c r="E68"/>
  <c r="I67"/>
  <c r="E67"/>
  <c r="I66"/>
  <c r="E66"/>
  <c r="I65"/>
  <c r="E65"/>
  <c r="I64"/>
  <c r="E64"/>
  <c r="I63"/>
  <c r="E63"/>
  <c r="I62"/>
  <c r="E62"/>
  <c r="I61"/>
  <c r="E61"/>
  <c r="I60"/>
  <c r="E60"/>
  <c r="I59"/>
  <c r="E59"/>
  <c r="I58"/>
  <c r="E58"/>
  <c r="I57"/>
  <c r="E57"/>
  <c r="I56"/>
  <c r="E56"/>
  <c r="I55"/>
  <c r="E55"/>
  <c r="I54"/>
  <c r="E54"/>
  <c r="I53"/>
  <c r="E53"/>
  <c r="I52"/>
  <c r="E52"/>
  <c r="I51"/>
  <c r="E51"/>
  <c r="I50"/>
  <c r="E50"/>
  <c r="I49"/>
  <c r="E49"/>
  <c r="I48"/>
  <c r="E48"/>
  <c r="I47"/>
  <c r="E47"/>
  <c r="I46"/>
  <c r="E46"/>
  <c r="I45"/>
  <c r="E45"/>
  <c r="I44"/>
  <c r="E44"/>
  <c r="I43"/>
  <c r="E43"/>
  <c r="I42"/>
  <c r="E42"/>
  <c r="I41"/>
  <c r="E41"/>
  <c r="I40"/>
  <c r="E40"/>
  <c r="I39"/>
  <c r="E39"/>
  <c r="I38"/>
  <c r="E38"/>
  <c r="I37"/>
  <c r="E37"/>
  <c r="I36"/>
  <c r="E36"/>
  <c r="I35"/>
  <c r="E35"/>
  <c r="I34"/>
  <c r="E34"/>
  <c r="I33"/>
  <c r="E33"/>
  <c r="I32"/>
  <c r="E32"/>
  <c r="I31"/>
  <c r="E31"/>
  <c r="I30"/>
  <c r="E30"/>
  <c r="I29"/>
  <c r="E29"/>
  <c r="I28"/>
  <c r="E28"/>
  <c r="I27"/>
  <c r="E27"/>
  <c r="E26"/>
  <c r="I25"/>
  <c r="E25"/>
  <c r="I24"/>
  <c r="E24"/>
  <c r="I23"/>
  <c r="E23"/>
  <c r="I22"/>
  <c r="E22"/>
  <c r="I21"/>
  <c r="E21"/>
  <c r="I20"/>
  <c r="E20"/>
  <c r="I19"/>
  <c r="E19"/>
  <c r="I18"/>
  <c r="E18"/>
  <c r="I17"/>
  <c r="E17"/>
  <c r="I16"/>
  <c r="E16"/>
  <c r="I15"/>
  <c r="E15"/>
  <c r="I14"/>
  <c r="E14"/>
  <c r="I13"/>
  <c r="E13"/>
  <c r="I12"/>
  <c r="E12"/>
  <c r="I11"/>
  <c r="E11"/>
  <c r="I10"/>
  <c r="E10"/>
  <c r="I9"/>
  <c r="E9"/>
  <c r="I8"/>
  <c r="E8"/>
  <c r="I7"/>
  <c r="E7"/>
  <c r="I6"/>
</calcChain>
</file>

<file path=xl/comments1.xml><?xml version="1.0" encoding="utf-8"?>
<comments xmlns="http://schemas.openxmlformats.org/spreadsheetml/2006/main">
  <authors>
    <author>Author</author>
  </authors>
  <commentList>
    <comment ref="E5" authorId="0">
      <text>
        <r>
          <rPr>
            <sz val="11"/>
            <color indexed="81"/>
            <rFont val="Tahoma"/>
            <family val="2"/>
          </rPr>
          <t xml:space="preserve">This is the items to be installed in the zoen as a whole. It is arried in summing the line item of all the districts of given zone. </t>
        </r>
      </text>
    </comment>
    <comment ref="F5" authorId="0">
      <text>
        <r>
          <rPr>
            <sz val="11"/>
            <color indexed="81"/>
            <rFont val="Tahoma"/>
            <family val="2"/>
          </rPr>
          <t>Maltiple of item wise specification, installation of coloum 3 with total of coloum 5.</t>
        </r>
      </text>
    </comment>
    <comment ref="G5" authorId="0">
      <text>
        <r>
          <rPr>
            <sz val="11"/>
            <color indexed="81"/>
            <rFont val="Tahoma"/>
            <family val="2"/>
          </rPr>
          <t>It the total cost of line item with production installation documentation and certification as awhole.</t>
        </r>
      </text>
    </comment>
    <comment ref="H5" authorId="0">
      <text>
        <r>
          <rPr>
            <sz val="11"/>
            <color indexed="81"/>
            <rFont val="Tahoma"/>
            <family val="2"/>
          </rPr>
          <t>It is the total cost of production installation including documentation certification. This is multiplication of   coloum 6 with 7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5" authorId="0">
      <text>
        <r>
          <rPr>
            <sz val="11"/>
            <color indexed="81"/>
            <rFont val="Tahoma"/>
            <family val="2"/>
          </rPr>
          <t xml:space="preserve">This is the items to be installed in the zoen as a whole. It is arried in summing the line item of all the districts of given zone. 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Maltiple of item wise specification, installation of coloum 3 with total unit of coloum 9.</t>
        </r>
      </text>
    </comment>
    <comment ref="K5" authorId="0">
      <text>
        <r>
          <rPr>
            <sz val="9"/>
            <color indexed="81"/>
            <rFont val="Tahoma"/>
            <family val="2"/>
          </rPr>
          <t>It the total cost of line item with production installation documentation and certification as awhole.</t>
        </r>
      </text>
    </comment>
    <comment ref="L5" authorId="0">
      <text>
        <r>
          <rPr>
            <sz val="9"/>
            <color indexed="81"/>
            <rFont val="Tahoma"/>
            <family val="2"/>
          </rPr>
          <t>It is the total cost of production installation including documentation certification. This is multiplication of   coloum 10 with 11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Sum of coloum 8 &amp; 12</t>
        </r>
      </text>
    </comment>
  </commentList>
</comments>
</file>

<file path=xl/sharedStrings.xml><?xml version="1.0" encoding="utf-8"?>
<sst xmlns="http://schemas.openxmlformats.org/spreadsheetml/2006/main" count="260" uniqueCount="190">
  <si>
    <t>Grand Total</t>
  </si>
  <si>
    <t xml:space="preserve">Sl no </t>
  </si>
  <si>
    <t xml:space="preserve">Communication package </t>
  </si>
  <si>
    <t xml:space="preserve">Specification </t>
  </si>
  <si>
    <t xml:space="preserve">Location </t>
  </si>
  <si>
    <t>Total 
L2</t>
  </si>
  <si>
    <t>Tatal Area in Sqft/inches/cms</t>
  </si>
  <si>
    <t>Cost per Sqft/inches/cms</t>
  </si>
  <si>
    <t>Total Cost L2</t>
  </si>
  <si>
    <t>Total
L3</t>
  </si>
  <si>
    <t>Total Cost L3</t>
  </si>
  <si>
    <t xml:space="preserve">Citiizen Charter - Schemes </t>
  </si>
  <si>
    <r>
      <rPr>
        <b/>
        <sz val="11"/>
        <rFont val="Calibri"/>
        <family val="2"/>
        <scheme val="minor"/>
      </rPr>
      <t>Size of board: 8</t>
    </r>
    <r>
      <rPr>
        <sz val="11"/>
        <rFont val="Calibri"/>
        <family val="2"/>
        <scheme val="minor"/>
      </rPr>
      <t xml:space="preserve"> feet x 12 feet                                          </t>
    </r>
    <r>
      <rPr>
        <b/>
        <sz val="11"/>
        <rFont val="Calibri"/>
        <family val="2"/>
        <scheme val="minor"/>
      </rPr>
      <t xml:space="preserve"> Material: vinyl sun board laminated </t>
    </r>
    <r>
      <rPr>
        <sz val="11"/>
        <rFont val="Calibri"/>
        <family val="2"/>
        <scheme val="minor"/>
      </rPr>
      <t xml:space="preserve">with aluminium border frame                                                          </t>
    </r>
    <r>
      <rPr>
        <b/>
        <sz val="11"/>
        <rFont val="Calibri"/>
        <family val="2"/>
        <scheme val="minor"/>
      </rPr>
      <t>Mounting: 2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inch </t>
    </r>
    <r>
      <rPr>
        <sz val="11"/>
        <rFont val="Calibri"/>
        <family val="2"/>
        <scheme val="minor"/>
      </rPr>
      <t xml:space="preserve">thickness pipe for minimum 2 kg frame with appropriate scaffolding                                      </t>
    </r>
    <r>
      <rPr>
        <b/>
        <sz val="11"/>
        <rFont val="Calibri"/>
        <family val="2"/>
        <scheme val="minor"/>
      </rPr>
      <t xml:space="preserve">                                             Placement:  </t>
    </r>
    <r>
      <rPr>
        <sz val="11"/>
        <rFont val="Calibri"/>
        <family val="2"/>
        <scheme val="minor"/>
      </rPr>
      <t>self standing, fixed in ground with proper concreat cementation in hospital compound.</t>
    </r>
  </si>
  <si>
    <t xml:space="preserve">Inside hospital compound </t>
  </si>
  <si>
    <t xml:space="preserve">Grivance Board </t>
  </si>
  <si>
    <t>Size :6 inch height  x 24 length inch   Material: 5mm Sunboards with eco solvent vinyl pasting.   Mounting: Screw mounting on wall</t>
  </si>
  <si>
    <t>Main lobby &amp; in ward</t>
  </si>
  <si>
    <t>Direction signages</t>
  </si>
  <si>
    <t xml:space="preserve">20x 7 inch direction 3 mm acrelyic  cut out with printed vinyel paste on top . It is for immunization room only along with labour room in combined and women hospital. For L2 2 each and for L3 , 3 each </t>
  </si>
  <si>
    <t>From main lobby to the  servise room as per the servise charter</t>
  </si>
  <si>
    <t xml:space="preserve">Citizen Charter - Services </t>
  </si>
  <si>
    <r>
      <rPr>
        <b/>
        <sz val="11"/>
        <rFont val="Calibri"/>
        <family val="2"/>
        <scheme val="minor"/>
      </rPr>
      <t>Size of board: 8</t>
    </r>
    <r>
      <rPr>
        <sz val="11"/>
        <rFont val="Calibri"/>
        <family val="2"/>
        <scheme val="minor"/>
      </rPr>
      <t xml:space="preserve"> feet x 4 feet                                         </t>
    </r>
    <r>
      <rPr>
        <b/>
        <sz val="11"/>
        <rFont val="Calibri"/>
        <family val="2"/>
        <scheme val="minor"/>
      </rPr>
      <t xml:space="preserve"> Material:</t>
    </r>
    <r>
      <rPr>
        <sz val="11"/>
        <rFont val="Calibri"/>
        <family val="2"/>
        <scheme val="minor"/>
      </rPr>
      <t xml:space="preserve">LED sandwich board including all acessories                                                    </t>
    </r>
    <r>
      <rPr>
        <b/>
        <sz val="11"/>
        <rFont val="Calibri"/>
        <family val="2"/>
        <scheme val="minor"/>
      </rPr>
      <t xml:space="preserve">                         Placement:</t>
    </r>
    <r>
      <rPr>
        <sz val="11"/>
        <rFont val="Calibri"/>
        <family val="2"/>
        <scheme val="minor"/>
      </rPr>
      <t xml:space="preserve">Affixed on the wall </t>
    </r>
    <r>
      <rPr>
        <b/>
        <sz val="11"/>
        <rFont val="Calibri"/>
        <family val="2"/>
        <scheme val="minor"/>
      </rPr>
      <t xml:space="preserve">Mounting: </t>
    </r>
    <r>
      <rPr>
        <sz val="11"/>
        <rFont val="Calibri"/>
        <family val="2"/>
        <scheme val="minor"/>
      </rPr>
      <t xml:space="preserve">Screw mounting on wall and bord with aslot  to insert room no in B/W lasser print.   </t>
    </r>
    <r>
      <rPr>
        <b/>
        <sz val="11"/>
        <rFont val="Calibri"/>
        <family val="2"/>
        <scheme val="minor"/>
      </rPr>
      <t xml:space="preserve">                                    </t>
    </r>
  </si>
  <si>
    <t>Main entrance varanda , Lobby</t>
  </si>
  <si>
    <t>Glow signboard Emergency</t>
  </si>
  <si>
    <r>
      <rPr>
        <b/>
        <sz val="11"/>
        <rFont val="Calibri"/>
        <family val="2"/>
        <scheme val="minor"/>
      </rPr>
      <t>Size of board: 4</t>
    </r>
    <r>
      <rPr>
        <sz val="11"/>
        <rFont val="Calibri"/>
        <family val="2"/>
        <scheme val="minor"/>
      </rPr>
      <t xml:space="preserve">feet x 2 feet                                         </t>
    </r>
    <r>
      <rPr>
        <b/>
        <sz val="11"/>
        <rFont val="Calibri"/>
        <family val="2"/>
        <scheme val="minor"/>
      </rPr>
      <t xml:space="preserve"> Material:</t>
    </r>
    <r>
      <rPr>
        <sz val="11"/>
        <rFont val="Calibri"/>
        <family val="2"/>
        <scheme val="minor"/>
      </rPr>
      <t xml:space="preserve"> Glow sign board                                                                        </t>
    </r>
    <r>
      <rPr>
        <b/>
        <sz val="11"/>
        <rFont val="Calibri"/>
        <family val="2"/>
        <scheme val="minor"/>
      </rPr>
      <t xml:space="preserve">                                             Placement: </t>
    </r>
    <r>
      <rPr>
        <sz val="11"/>
        <rFont val="Calibri"/>
        <family val="2"/>
        <scheme val="minor"/>
      </rPr>
      <t>At  emergency door inside hospital</t>
    </r>
  </si>
  <si>
    <t>As per hospital provision</t>
  </si>
  <si>
    <t>Labour room Led</t>
  </si>
  <si>
    <r>
      <rPr>
        <b/>
        <sz val="11"/>
        <rFont val="Calibri"/>
        <family val="2"/>
        <scheme val="minor"/>
      </rPr>
      <t>Size of board: 1.5</t>
    </r>
    <r>
      <rPr>
        <sz val="11"/>
        <rFont val="Calibri"/>
        <family val="2"/>
        <scheme val="minor"/>
      </rPr>
      <t xml:space="preserve"> x 2 feet                                         </t>
    </r>
    <r>
      <rPr>
        <b/>
        <sz val="11"/>
        <rFont val="Calibri"/>
        <family val="2"/>
        <scheme val="minor"/>
      </rPr>
      <t xml:space="preserve"> Material:</t>
    </r>
    <r>
      <rPr>
        <sz val="11"/>
        <rFont val="Calibri"/>
        <family val="2"/>
        <scheme val="minor"/>
      </rPr>
      <t xml:space="preserve"> 3mm acryic board with digital translite non-adhesive film lit by LED strip with LED power adaptor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stainless stell studs                              </t>
    </r>
    <r>
      <rPr>
        <b/>
        <sz val="11"/>
        <rFont val="Calibri"/>
        <family val="2"/>
        <scheme val="minor"/>
      </rPr>
      <t xml:space="preserve">                                             </t>
    </r>
  </si>
  <si>
    <t>Out side labour room</t>
  </si>
  <si>
    <t xml:space="preserve">Labour room and O &amp; G  staff and doctors in </t>
  </si>
  <si>
    <r>
      <rPr>
        <b/>
        <sz val="11"/>
        <rFont val="Calibri"/>
        <family val="2"/>
        <scheme val="minor"/>
      </rPr>
      <t xml:space="preserve">Size of board: </t>
    </r>
    <r>
      <rPr>
        <sz val="11"/>
        <rFont val="Calibri"/>
        <family val="2"/>
        <scheme val="minor"/>
      </rPr>
      <t xml:space="preserve">6 ft x 4 ft   (with 4 columns and xx rows of slide in slots of size 3 inch x 10 inch)                                                                                </t>
    </r>
    <r>
      <rPr>
        <b/>
        <sz val="11"/>
        <rFont val="Calibri"/>
        <family val="2"/>
        <scheme val="minor"/>
      </rPr>
      <t xml:space="preserve"> Material: 5 mm Imported </t>
    </r>
    <r>
      <rPr>
        <sz val="11"/>
        <rFont val="Calibri"/>
        <family val="2"/>
        <scheme val="minor"/>
      </rPr>
      <t xml:space="preserve">Acrylic sheet for backing +                                                       3 mm acrylic pockets for doctor's details.                                                                                                           Printed vinyl band at top for branding +  Doctor's details printed on simple black and white office laser printer on copier paper                            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stud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   </t>
    </r>
  </si>
  <si>
    <t>Out side labour room / infront of maternity ward</t>
  </si>
  <si>
    <t xml:space="preserve">OPD </t>
  </si>
  <si>
    <r>
      <rPr>
        <b/>
        <sz val="11"/>
        <rFont val="Calibri"/>
        <family val="2"/>
        <scheme val="minor"/>
      </rPr>
      <t>Size of board:2x1 ft</t>
    </r>
    <r>
      <rPr>
        <sz val="11"/>
        <rFont val="Calibri"/>
        <family val="2"/>
        <scheme val="minor"/>
      </rPr>
      <t xml:space="preserve">                                       </t>
    </r>
    <r>
      <rPr>
        <b/>
        <sz val="11"/>
        <rFont val="Calibri"/>
        <family val="2"/>
        <scheme val="minor"/>
      </rPr>
      <t xml:space="preserve"> Material:3 mm Imported </t>
    </r>
    <r>
      <rPr>
        <sz val="11"/>
        <rFont val="Calibri"/>
        <family val="2"/>
        <scheme val="minor"/>
      </rPr>
      <t xml:space="preserve">Acrylic milky UV protected printing with vinyl pasting   
Mounting: Screw mounting on wall                                                                                                </t>
    </r>
    <r>
      <rPr>
        <b/>
        <sz val="11"/>
        <rFont val="Calibri"/>
        <family val="2"/>
        <scheme val="minor"/>
      </rPr>
      <t xml:space="preserve">                                             </t>
    </r>
  </si>
  <si>
    <t>OPD female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</si>
  <si>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   </t>
    </r>
  </si>
  <si>
    <t>OPD male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</si>
  <si>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</t>
    </r>
  </si>
  <si>
    <t>OPD G &amp;O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</si>
  <si>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   Placement: </t>
    </r>
    <r>
      <rPr>
        <sz val="11"/>
        <rFont val="Calibri"/>
        <family val="2"/>
        <scheme val="minor"/>
      </rPr>
      <t>Above registration counter</t>
    </r>
  </si>
  <si>
    <t>OPD pediatric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</si>
  <si>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</t>
    </r>
  </si>
  <si>
    <t>As per hospiotal provision</t>
  </si>
  <si>
    <t>Department of Radio diagnosis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</si>
  <si>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2-3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</t>
    </r>
  </si>
  <si>
    <t>Sick new born care unit</t>
  </si>
  <si>
    <t>OPD Ayush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</si>
  <si>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2-3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</t>
    </r>
  </si>
  <si>
    <t xml:space="preserve">Room number plate </t>
  </si>
  <si>
    <t>5 inch X5 inch 3 mm acreylic with UV printing mounting with screw to wall</t>
  </si>
  <si>
    <t>As per provision ( Payemnt as per actual ) 1 each . L2 maximum 10 and L3 20 each</t>
  </si>
  <si>
    <t>pathology</t>
  </si>
  <si>
    <r>
      <rPr>
        <b/>
        <sz val="11"/>
        <rFont val="Calibri"/>
        <family val="2"/>
        <scheme val="minor"/>
      </rPr>
      <t>Size : 5 inch x 12 inch</t>
    </r>
    <r>
      <rPr>
        <sz val="11"/>
        <rFont val="Calibri"/>
        <family val="2"/>
        <scheme val="minor"/>
      </rPr>
      <t xml:space="preserve">                              </t>
    </r>
    <r>
      <rPr>
        <b/>
        <sz val="11"/>
        <rFont val="Calibri"/>
        <family val="2"/>
        <scheme val="minor"/>
      </rPr>
      <t xml:space="preserve">                                                                         Material: </t>
    </r>
    <r>
      <rPr>
        <sz val="11"/>
        <rFont val="Calibri"/>
        <family val="2"/>
        <scheme val="minor"/>
      </rPr>
      <t xml:space="preserve">3 mm acrylic sandwich board with 2 inch vinyl colour strip (both sides visible). Doctor's details printed on office laser printer in black on copier paper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Wall mounting bracket                                          </t>
    </r>
  </si>
  <si>
    <t>Angel board of Xray room</t>
  </si>
  <si>
    <t>Doctors Name angel board</t>
  </si>
  <si>
    <t xml:space="preserve">Standard room Communication </t>
  </si>
  <si>
    <r>
      <rPr>
        <b/>
        <sz val="11"/>
        <rFont val="Calibri"/>
        <family val="2"/>
        <scheme val="minor"/>
      </rPr>
      <t>Size : 18 inch x 12 inch</t>
    </r>
    <r>
      <rPr>
        <sz val="11"/>
        <rFont val="Calibri"/>
        <family val="2"/>
        <scheme val="minor"/>
      </rPr>
      <t xml:space="preserve">                              </t>
    </r>
    <r>
      <rPr>
        <b/>
        <sz val="11"/>
        <rFont val="Calibri"/>
        <family val="2"/>
        <scheme val="minor"/>
      </rPr>
      <t xml:space="preserve">                                                                         Material: </t>
    </r>
    <r>
      <rPr>
        <sz val="11"/>
        <rFont val="Calibri"/>
        <family val="2"/>
        <scheme val="minor"/>
      </rPr>
      <t xml:space="preserve">3 mm acrylic sandwich board with printed vinyl pasted on top                           </t>
    </r>
    <r>
      <rPr>
        <b/>
        <sz val="11"/>
        <rFont val="Calibri"/>
        <family val="2"/>
        <scheme val="minor"/>
      </rPr>
      <t xml:space="preserve">Mounting:4 stainless stell studs      </t>
    </r>
    <r>
      <rPr>
        <sz val="11"/>
        <rFont val="Calibri"/>
        <family val="2"/>
        <scheme val="minor"/>
      </rPr>
      <t xml:space="preserve">                         </t>
    </r>
  </si>
  <si>
    <t>Bed number in each ward</t>
  </si>
  <si>
    <t xml:space="preserve">Size :5 inch diameter  round                                                                                                      Material: 3 mm acrylic with UV printing                                                                     Mounting: Screwed to wall                                           </t>
  </si>
  <si>
    <t>As per hospital provision (as per actual)not to exceed 200 and minimum is 20</t>
  </si>
  <si>
    <t xml:space="preserve">Information board </t>
  </si>
  <si>
    <t xml:space="preserve">Size : 18 inch x 12 inch                                                                                                       Material: 3 mm acrylic sandwich board with printed vinyl pasted on top                           Mounting:4 stainless stell studs                               </t>
  </si>
  <si>
    <t>Main entrance</t>
  </si>
  <si>
    <t>Hospital timing</t>
  </si>
  <si>
    <t>In front of the main entrance of the gate</t>
  </si>
  <si>
    <t>JSY facilities</t>
  </si>
  <si>
    <t xml:space="preserve">In Female Opd and also in ward </t>
  </si>
  <si>
    <t>Pathology related information board</t>
  </si>
  <si>
    <t>In front of pathology room/entrance of hospital</t>
  </si>
  <si>
    <t>Avilability of Drugs and no out side pressure to prescribe out side drugs</t>
  </si>
  <si>
    <t>main entrance and also in ward</t>
  </si>
  <si>
    <t>Pathology reports avilable</t>
  </si>
  <si>
    <t>Family planning servises related information</t>
  </si>
  <si>
    <t xml:space="preserve">in O &amp; G depart ment </t>
  </si>
  <si>
    <t>Consent prior to opertions</t>
  </si>
  <si>
    <t>In front of OT</t>
  </si>
  <si>
    <t>Labour room entry rules</t>
  </si>
  <si>
    <t>In front of labour room entrance</t>
  </si>
  <si>
    <t>102 amulance free servises</t>
  </si>
  <si>
    <t xml:space="preserve">In main entrance of O &amp; G OPD </t>
  </si>
  <si>
    <t>Delivery related servises avilable in free of cost</t>
  </si>
  <si>
    <t>In side ward</t>
  </si>
  <si>
    <t>PCPNDT Act</t>
  </si>
  <si>
    <t>In front of Ultra sound room</t>
  </si>
  <si>
    <t>Responsibility of Patient</t>
  </si>
  <si>
    <t>Size of board: 3 ft x2 ft                                       Material: 2-3 mm Imported Acrylic sheet with vinyl pasting</t>
  </si>
  <si>
    <t>Main lobby</t>
  </si>
  <si>
    <t>Right of patients</t>
  </si>
  <si>
    <t xml:space="preserve">Main Loby </t>
  </si>
  <si>
    <t>Registraion &amp; repoting time</t>
  </si>
  <si>
    <t xml:space="preserve">In registraion  place </t>
  </si>
  <si>
    <t>Registraion Board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</si>
  <si>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</t>
    </r>
  </si>
  <si>
    <t>In registration place</t>
  </si>
  <si>
    <t>Servises and utility  signages</t>
  </si>
  <si>
    <t>Size of board: 24 inch x 10 inch                                          Material: 3mm milky acrylic Up printing                                                              Mounting: Screw mounting on wall    
Drinking water, toilets, parking , Keep hospital clean , waiting area, stand in que.No smoking, Kudedan, Thukna mana hey, parking area, kriupaya sant rahey</t>
  </si>
  <si>
    <t>As per hospital provision 
Maximum 10- payment as per actual</t>
  </si>
  <si>
    <t>Tarrief list</t>
  </si>
  <si>
    <r>
      <rPr>
        <b/>
        <sz val="11"/>
        <rFont val="Calibri"/>
        <family val="2"/>
        <scheme val="minor"/>
      </rPr>
      <t>Size of board: 4</t>
    </r>
    <r>
      <rPr>
        <sz val="11"/>
        <rFont val="Calibri"/>
        <family val="2"/>
        <scheme val="minor"/>
      </rPr>
      <t xml:space="preserve"> ft x 2 ft   (with 3 columns and rows of slide in slots of size 2 inch x 10 inch)                                                                        </t>
    </r>
    <r>
      <rPr>
        <b/>
        <sz val="11"/>
        <rFont val="Calibri"/>
        <family val="2"/>
        <scheme val="minor"/>
      </rPr>
      <t>Material: 5</t>
    </r>
    <r>
      <rPr>
        <sz val="11"/>
        <rFont val="Calibri"/>
        <family val="2"/>
        <scheme val="minor"/>
      </rPr>
      <t xml:space="preserve"> mm Imported Acrylic sheet for backing +                                                       3 mm acrylic pockets for mention of test and services and cost in Rupees in leser B/W print paper incertion.                            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stud mounting on wall                                                                               </t>
    </r>
  </si>
  <si>
    <t>In front of payment door /cash counter</t>
  </si>
  <si>
    <t>Doctors name and contact board</t>
  </si>
  <si>
    <r>
      <rPr>
        <b/>
        <sz val="11"/>
        <rFont val="Calibri"/>
        <family val="2"/>
        <scheme val="minor"/>
      </rPr>
      <t xml:space="preserve">Size of board: </t>
    </r>
    <r>
      <rPr>
        <sz val="11"/>
        <rFont val="Calibri"/>
        <family val="2"/>
        <scheme val="minor"/>
      </rPr>
      <t xml:space="preserve">5 ft x 3 ft   (with 4 columns and rows of slide in slots of size 2 inch x 10 inch)                                                                        </t>
    </r>
    <r>
      <rPr>
        <b/>
        <sz val="11"/>
        <rFont val="Calibri"/>
        <family val="2"/>
        <scheme val="minor"/>
      </rPr>
      <t xml:space="preserve">Material: </t>
    </r>
    <r>
      <rPr>
        <sz val="11"/>
        <rFont val="Calibri"/>
        <family val="2"/>
        <scheme val="minor"/>
      </rPr>
      <t xml:space="preserve">5 mm Imported Acrylic sheet for backing +                                                       3 mm acrylic pockets for doctor's details.                                                                                                        Printed vinyl band at top for branding +  Doctor's details printed on simple black and white office laser printer on copier paper                            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stud mounting on wall                                                                         </t>
    </r>
  </si>
  <si>
    <t>In main entrance or main lobby</t>
  </si>
  <si>
    <t>Emergency duty board</t>
  </si>
  <si>
    <r>
      <rPr>
        <b/>
        <sz val="11"/>
        <rFont val="Calibri"/>
        <family val="2"/>
        <scheme val="minor"/>
      </rPr>
      <t xml:space="preserve">Size of board: </t>
    </r>
    <r>
      <rPr>
        <sz val="11"/>
        <rFont val="Calibri"/>
        <family val="2"/>
        <scheme val="minor"/>
      </rPr>
      <t xml:space="preserve">2.5 ft x 1.5 ft                                                                             </t>
    </r>
    <r>
      <rPr>
        <b/>
        <sz val="11"/>
        <rFont val="Calibri"/>
        <family val="2"/>
        <scheme val="minor"/>
      </rPr>
      <t xml:space="preserve"> Material:</t>
    </r>
    <r>
      <rPr>
        <sz val="11"/>
        <rFont val="Calibri"/>
        <family val="2"/>
        <scheme val="minor"/>
      </rPr>
      <t xml:space="preserve"> White board with digital UV printing for colums and branding. Daily writing of duty roster done with white board marker pen  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stud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   Placement: </t>
    </r>
  </si>
  <si>
    <t>Out side emergency ward</t>
  </si>
  <si>
    <t>Gents toilets/ ledies Toilets/ Physically challanged</t>
  </si>
  <si>
    <t xml:space="preserve">Size of board: 18 inch x6 inch                                           Material: Sunboards with vinyl pasting                                                             Mounting: Screw mounting on wall/ door </t>
  </si>
  <si>
    <t xml:space="preserve">As per provision ( Payemnt as per actual ) 1 each </t>
  </si>
  <si>
    <t xml:space="preserve">Fire exist </t>
  </si>
  <si>
    <t>Size of board: 18 inch x6 inch                                           Material: Sunboards with vinyl pasting                                                             Mounting: Screw mounting on wall  &amp; hanging in main floor with radium material which can be visible in dark.</t>
  </si>
  <si>
    <t>Every floor , loby and ward as per hospital need( Payemnt as per actual )maximum 10</t>
  </si>
  <si>
    <t>Keep hoispital Clean</t>
  </si>
  <si>
    <t xml:space="preserve">Size of board: 18 inch x6 inch                                           Material: Sunboards with vinyl pasting                                                             Mounting: Screw mounting on wall    
</t>
  </si>
  <si>
    <t xml:space="preserve">As per actual not to exceed 5 no </t>
  </si>
  <si>
    <t>Mainten silence</t>
  </si>
  <si>
    <t>In every lobby maximum 5</t>
  </si>
  <si>
    <t>Penalty for smoking and chewing tabaco</t>
  </si>
  <si>
    <t>Every floor and  in lobby not to exceed 5</t>
  </si>
  <si>
    <t xml:space="preserve">Poster on Quality Examination </t>
  </si>
  <si>
    <t xml:space="preserve">Size : 2x3 feet                                                                                                 Material:   Four colour printed vinyl    in sun borad                                     Mounting:   in screw each cornor and also in between the corner. To ensure it is fixed and not at all movable                                     </t>
  </si>
  <si>
    <t>ANC room or staff nurse room</t>
  </si>
  <si>
    <t xml:space="preserve">Poster on Referral Assesment </t>
  </si>
  <si>
    <t>IPC floder on ANC badahi ho bahu ki paun bhari hey</t>
  </si>
  <si>
    <t>Size 9.5 inch x14 inch Materaial: 170gsm imported art paper with both side 4 colour printing and 3 fold</t>
  </si>
  <si>
    <t xml:space="preserve">Pamplets on ANC care to each mother </t>
  </si>
  <si>
    <t>Size A5 90 gsm Black and White . 5.5"x8.5"</t>
  </si>
  <si>
    <t>ANC standees</t>
  </si>
  <si>
    <t>Size :6 feet x 3 feet                                           Material: star flex with colour printing                                             Mounting:  Fixed standees on 2mm iron frame with proper antirust painting of frame.                                                                              Placement:  In main entrance or infront of O &amp; G OPD.or waiting area of O&amp;G OPD</t>
  </si>
  <si>
    <t>Poster on hand wash</t>
  </si>
  <si>
    <t>In labour room</t>
  </si>
  <si>
    <t>Poster on Prepartion of delivery tray</t>
  </si>
  <si>
    <t>Poster on Golden minute</t>
  </si>
  <si>
    <t xml:space="preserve">Poster on PPH management </t>
  </si>
  <si>
    <t>Poster on Initiating breast  feeding</t>
  </si>
  <si>
    <t>Labour room</t>
  </si>
  <si>
    <t xml:space="preserve">Poster on danger sign after delivery </t>
  </si>
  <si>
    <t>Poster on Triple care</t>
  </si>
  <si>
    <t>IN PNC ward</t>
  </si>
  <si>
    <t>Poster on Exclusive breast feeding</t>
  </si>
  <si>
    <t>PNC ward and Pediatric OPD</t>
  </si>
  <si>
    <t xml:space="preserve">Poster on Immunisation </t>
  </si>
  <si>
    <t xml:space="preserve">PNC ward and immunisation room </t>
  </si>
  <si>
    <t>Poster on JSY/JSSK info</t>
  </si>
  <si>
    <t>Size : : 17x25 Inches 
 Material:   Four colour printed vinyl  
 Mounting:   in screw each cornor and also in between the corner. To ensure it is fixed and not at all movable</t>
  </si>
  <si>
    <t xml:space="preserve">PNC ward </t>
  </si>
  <si>
    <t xml:space="preserve">Poster on complementary feeding </t>
  </si>
  <si>
    <t xml:space="preserve">Pediatric ward OPD/ in patient ward. In L3 inside the ward and lobby </t>
  </si>
  <si>
    <t>Poster on Diarrhoea</t>
  </si>
  <si>
    <t>Pediatric ward OPD</t>
  </si>
  <si>
    <t xml:space="preserve">Folder complementary feeding </t>
  </si>
  <si>
    <t>9.5 inch x 21 inch laminated, Material:170gsm imported art paper with both side 4 colour printing and 3 fold</t>
  </si>
  <si>
    <t>Folder breast feeding</t>
  </si>
  <si>
    <t>9.5 inch x 14 inch laminated, Material:170gsm imported art paper with both side 4 colour printing and 2 fold</t>
  </si>
  <si>
    <t>Immunisation Standee</t>
  </si>
  <si>
    <t>Immunisation cycle wall hangings</t>
  </si>
  <si>
    <t>6feetx3 feet Material :star flex with colour printing. Mounting: hanging on wall</t>
  </si>
  <si>
    <t>Immunisation room</t>
  </si>
  <si>
    <t>Poster on Immunisation-Tika aur bimari</t>
  </si>
  <si>
    <t>Flyer on Immunisation</t>
  </si>
  <si>
    <t>Size 8.5 x 11 inch Material: 170 gsm imported art paper with both side 4 colour printing and 2 fold laminated</t>
  </si>
  <si>
    <t xml:space="preserve">Immunisation roomm </t>
  </si>
  <si>
    <t xml:space="preserve">Pamplets on RI </t>
  </si>
  <si>
    <t xml:space="preserve">Size- A5 90 gsm black and white </t>
  </si>
  <si>
    <t>MHM poster chup mat raho</t>
  </si>
  <si>
    <t>In ARSH clinic area or in OPD</t>
  </si>
  <si>
    <t>Hand outs on MHM</t>
  </si>
  <si>
    <t xml:space="preserve">Size :11X8.5                                                                                                              Material:l, 90 gsm offset paper with single side, single  colour printing   </t>
  </si>
  <si>
    <t>In ARSH clinic area</t>
  </si>
  <si>
    <t>102 /108 standees</t>
  </si>
  <si>
    <t xml:space="preserve">In main entrance </t>
  </si>
  <si>
    <t>Hand outs of 102</t>
  </si>
  <si>
    <t>A5 90 gsm black and white print</t>
  </si>
  <si>
    <t>In amulance booking corner/window</t>
  </si>
  <si>
    <t>Family planning poster on methods</t>
  </si>
  <si>
    <t>FP corner /Female ward</t>
  </si>
  <si>
    <t>Poster Right age of marriage</t>
  </si>
  <si>
    <t xml:space="preserve">Poster on Spacing </t>
  </si>
  <si>
    <t xml:space="preserve">Poster on Importance of male participation </t>
  </si>
  <si>
    <t>Family planning  job aids</t>
  </si>
  <si>
    <t xml:space="preserve">Size :8.5 inch x 11 inch                                                                                                             Material: 90 gsm imported art paper with both sides 4  colour printing &amp; 2 folds  </t>
  </si>
  <si>
    <t xml:space="preserve">Family planning hand  outs </t>
  </si>
  <si>
    <t>Asha ka pitara</t>
  </si>
  <si>
    <t>In nfacility to be provided to potential ASHA waho are mobilising and willing to mobilise clients to the facilities</t>
  </si>
  <si>
    <t>Tender Inviting Authority</t>
  </si>
  <si>
    <t>Bidder/Agency/Consortium Name</t>
  </si>
  <si>
    <t xml:space="preserve">       MISSION DIRECTOR NATIONAL HEALTH MISSION, UTTAR PRADESH</t>
  </si>
  <si>
    <t>Printing four color centre pin binding 58 Plus Cover page.     Inner pages is 130 GSM Mat paper. Cover Page each 250 GSM, Termal Mat Lamination both side. Letter size 12.</t>
  </si>
  <si>
    <t xml:space="preserve">Budget Sheet of Zone E. Items cost includes Printing,Installation,Documentation including Tax as applicable </t>
  </si>
  <si>
    <t xml:space="preserve">TOTAL BUDGET inclusive of tax as applicable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</si>
</sst>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>
      <alignment vertical="center"/>
    </xf>
    <xf numFmtId="0" fontId="2" fillId="0" borderId="0"/>
    <xf numFmtId="0" fontId="3" fillId="0" borderId="0"/>
    <xf numFmtId="0" fontId="1" fillId="0" borderId="0"/>
    <xf numFmtId="0" fontId="7" fillId="3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16" fontId="5" fillId="4" borderId="4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6" fillId="4" borderId="1" xfId="5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5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</cellXfs>
  <cellStyles count="6">
    <cellStyle name="Good" xfId="5" builtinId="26"/>
    <cellStyle name="Normal" xfId="0" builtinId="0"/>
    <cellStyle name="Normal 2" xfId="1"/>
    <cellStyle name="Normal 25" xfId="3"/>
    <cellStyle name="Normal 3" xfId="2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c\Downloads\Budget%20sheet\Zone%20E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zamgarh"/>
      <sheetName val="Balia."/>
      <sheetName val="Mau"/>
      <sheetName val="Banda."/>
      <sheetName val="Chitrakoot."/>
      <sheetName val="Hamirpur."/>
      <sheetName val="Mahoba."/>
      <sheetName val="VRANASI"/>
      <sheetName val="Jaunpur"/>
      <sheetName val="CHANDAULI"/>
      <sheetName val="GHAZIPUR"/>
      <sheetName val="Mirzapur"/>
      <sheetName val="Sonbhadra"/>
      <sheetName val="Bhadohi"/>
      <sheetName val="Compiled Sheet"/>
    </sheetNames>
    <sheetDataSet>
      <sheetData sheetId="0" refreshError="1">
        <row r="4">
          <cell r="AL4">
            <v>33</v>
          </cell>
          <cell r="AS4">
            <v>2</v>
          </cell>
        </row>
        <row r="5">
          <cell r="AL5">
            <v>0</v>
          </cell>
          <cell r="AS5">
            <v>2</v>
          </cell>
        </row>
        <row r="6">
          <cell r="AL6">
            <v>132</v>
          </cell>
          <cell r="AS6">
            <v>5</v>
          </cell>
        </row>
        <row r="7">
          <cell r="AL7">
            <v>33</v>
          </cell>
          <cell r="AS7">
            <v>2</v>
          </cell>
        </row>
        <row r="8">
          <cell r="AL8">
            <v>0</v>
          </cell>
          <cell r="AS8">
            <v>2</v>
          </cell>
        </row>
        <row r="9">
          <cell r="AL9">
            <v>33</v>
          </cell>
          <cell r="AS9">
            <v>2</v>
          </cell>
        </row>
        <row r="10">
          <cell r="AL10">
            <v>0</v>
          </cell>
          <cell r="AS10">
            <v>2</v>
          </cell>
        </row>
        <row r="11">
          <cell r="AL11">
            <v>33</v>
          </cell>
          <cell r="AS11">
            <v>1</v>
          </cell>
        </row>
        <row r="12">
          <cell r="AL12">
            <v>0</v>
          </cell>
          <cell r="AS12">
            <v>2</v>
          </cell>
        </row>
        <row r="13">
          <cell r="AL13">
            <v>0</v>
          </cell>
          <cell r="AS13">
            <v>1</v>
          </cell>
        </row>
        <row r="14">
          <cell r="AL14">
            <v>0</v>
          </cell>
          <cell r="AS14">
            <v>1</v>
          </cell>
        </row>
        <row r="15">
          <cell r="AL15">
            <v>12</v>
          </cell>
          <cell r="AS15">
            <v>2</v>
          </cell>
        </row>
        <row r="16">
          <cell r="AL16">
            <v>0</v>
          </cell>
          <cell r="AS16">
            <v>1</v>
          </cell>
        </row>
        <row r="17">
          <cell r="AL17">
            <v>0</v>
          </cell>
          <cell r="AS17">
            <v>1</v>
          </cell>
        </row>
        <row r="18">
          <cell r="AL18">
            <v>12</v>
          </cell>
          <cell r="AS18">
            <v>2</v>
          </cell>
        </row>
        <row r="19">
          <cell r="AL19">
            <v>330</v>
          </cell>
          <cell r="AS19">
            <v>30</v>
          </cell>
        </row>
        <row r="20">
          <cell r="AL20">
            <v>12</v>
          </cell>
          <cell r="AS20">
            <v>2</v>
          </cell>
        </row>
        <row r="21">
          <cell r="AL21">
            <v>0</v>
          </cell>
          <cell r="AS21">
            <v>2</v>
          </cell>
        </row>
        <row r="22">
          <cell r="AL22">
            <v>78</v>
          </cell>
          <cell r="AS22">
            <v>17</v>
          </cell>
        </row>
        <row r="23">
          <cell r="AL23">
            <v>165</v>
          </cell>
          <cell r="AS23">
            <v>17</v>
          </cell>
        </row>
        <row r="24">
          <cell r="AL24">
            <v>330</v>
          </cell>
        </row>
        <row r="25">
          <cell r="AL25">
            <v>33</v>
          </cell>
          <cell r="AS25">
            <v>2</v>
          </cell>
        </row>
        <row r="26">
          <cell r="AL26">
            <v>33</v>
          </cell>
          <cell r="AS26">
            <v>2</v>
          </cell>
        </row>
        <row r="27">
          <cell r="AL27">
            <v>33</v>
          </cell>
          <cell r="AS27">
            <v>2</v>
          </cell>
        </row>
        <row r="28">
          <cell r="AL28">
            <v>0</v>
          </cell>
          <cell r="AS28">
            <v>2</v>
          </cell>
        </row>
        <row r="29">
          <cell r="AL29">
            <v>0</v>
          </cell>
          <cell r="AS29">
            <v>3</v>
          </cell>
        </row>
        <row r="30">
          <cell r="AL30">
            <v>0</v>
          </cell>
          <cell r="AS30">
            <v>2</v>
          </cell>
        </row>
        <row r="31">
          <cell r="AL31">
            <v>0</v>
          </cell>
          <cell r="AS31">
            <v>2</v>
          </cell>
        </row>
        <row r="32">
          <cell r="AL32">
            <v>0</v>
          </cell>
          <cell r="AS32">
            <v>2</v>
          </cell>
        </row>
        <row r="33">
          <cell r="AL33">
            <v>33</v>
          </cell>
          <cell r="AS33">
            <v>2</v>
          </cell>
        </row>
        <row r="34">
          <cell r="AL34">
            <v>33</v>
          </cell>
          <cell r="AS34">
            <v>2</v>
          </cell>
        </row>
        <row r="35">
          <cell r="AL35">
            <v>33</v>
          </cell>
          <cell r="AS35">
            <v>2</v>
          </cell>
        </row>
        <row r="36">
          <cell r="AL36">
            <v>0</v>
          </cell>
          <cell r="AS36">
            <v>2</v>
          </cell>
        </row>
        <row r="37">
          <cell r="AL37">
            <v>0</v>
          </cell>
          <cell r="AS37">
            <v>12</v>
          </cell>
        </row>
        <row r="38">
          <cell r="AL38">
            <v>0</v>
          </cell>
          <cell r="AS38">
            <v>2</v>
          </cell>
        </row>
        <row r="39">
          <cell r="AL39">
            <v>0</v>
          </cell>
          <cell r="AS39">
            <v>2</v>
          </cell>
        </row>
        <row r="40">
          <cell r="AL40">
            <v>33</v>
          </cell>
          <cell r="AS40">
            <v>2</v>
          </cell>
        </row>
        <row r="41">
          <cell r="AL41">
            <v>123</v>
          </cell>
          <cell r="AS41">
            <v>17</v>
          </cell>
        </row>
        <row r="42">
          <cell r="AL42">
            <v>0</v>
          </cell>
          <cell r="AS42">
            <v>2</v>
          </cell>
        </row>
        <row r="43">
          <cell r="AL43">
            <v>0</v>
          </cell>
          <cell r="AS43">
            <v>2</v>
          </cell>
        </row>
        <row r="44">
          <cell r="AL44">
            <v>0</v>
          </cell>
          <cell r="AS44">
            <v>2</v>
          </cell>
        </row>
        <row r="45">
          <cell r="AL45">
            <v>66</v>
          </cell>
          <cell r="AS45">
            <v>6</v>
          </cell>
        </row>
        <row r="46">
          <cell r="AL46">
            <v>123</v>
          </cell>
          <cell r="AS46">
            <v>15</v>
          </cell>
        </row>
        <row r="47">
          <cell r="AL47">
            <v>99</v>
          </cell>
          <cell r="AS47">
            <v>8</v>
          </cell>
        </row>
        <row r="48">
          <cell r="AL48">
            <v>78</v>
          </cell>
          <cell r="AS48">
            <v>8</v>
          </cell>
        </row>
        <row r="49">
          <cell r="AL49">
            <v>78</v>
          </cell>
          <cell r="AS49">
            <v>8</v>
          </cell>
        </row>
        <row r="50">
          <cell r="AL50">
            <v>33</v>
          </cell>
          <cell r="AS50">
            <v>2</v>
          </cell>
        </row>
        <row r="51">
          <cell r="AL51">
            <v>33</v>
          </cell>
          <cell r="AS51">
            <v>2</v>
          </cell>
        </row>
        <row r="52">
          <cell r="AL52">
            <v>225</v>
          </cell>
          <cell r="AS52">
            <v>20</v>
          </cell>
        </row>
        <row r="53">
          <cell r="AL53">
            <v>45000</v>
          </cell>
          <cell r="AS53">
            <v>8000</v>
          </cell>
        </row>
        <row r="54">
          <cell r="AL54">
            <v>33</v>
          </cell>
          <cell r="AS54">
            <v>2</v>
          </cell>
        </row>
        <row r="55">
          <cell r="AL55">
            <v>33</v>
          </cell>
          <cell r="AS55">
            <v>2</v>
          </cell>
        </row>
        <row r="56">
          <cell r="AL56">
            <v>33</v>
          </cell>
          <cell r="AS56">
            <v>2</v>
          </cell>
        </row>
        <row r="57">
          <cell r="AL57">
            <v>33</v>
          </cell>
          <cell r="AS57">
            <v>2</v>
          </cell>
        </row>
        <row r="58">
          <cell r="AL58">
            <v>33</v>
          </cell>
          <cell r="AS58">
            <v>2</v>
          </cell>
        </row>
        <row r="59">
          <cell r="AL59">
            <v>33</v>
          </cell>
          <cell r="AS59">
            <v>2</v>
          </cell>
        </row>
        <row r="60">
          <cell r="AL60">
            <v>33</v>
          </cell>
          <cell r="AS60">
            <v>2</v>
          </cell>
        </row>
        <row r="61">
          <cell r="AL61">
            <v>33</v>
          </cell>
          <cell r="AS61">
            <v>2</v>
          </cell>
        </row>
        <row r="62">
          <cell r="AL62">
            <v>33</v>
          </cell>
          <cell r="AS62">
            <v>2</v>
          </cell>
        </row>
        <row r="63">
          <cell r="AL63">
            <v>66</v>
          </cell>
          <cell r="AS63">
            <v>2</v>
          </cell>
        </row>
        <row r="64">
          <cell r="AL64">
            <v>33</v>
          </cell>
          <cell r="AS64">
            <v>2</v>
          </cell>
        </row>
        <row r="65">
          <cell r="AL65">
            <v>33</v>
          </cell>
          <cell r="AS65">
            <v>2</v>
          </cell>
        </row>
        <row r="66">
          <cell r="AL66">
            <v>33</v>
          </cell>
          <cell r="AS66">
            <v>2</v>
          </cell>
        </row>
        <row r="67">
          <cell r="AL67">
            <v>225</v>
          </cell>
          <cell r="AS67">
            <v>20</v>
          </cell>
        </row>
        <row r="68">
          <cell r="AL68">
            <v>225</v>
          </cell>
          <cell r="AS68">
            <v>20</v>
          </cell>
        </row>
        <row r="69">
          <cell r="AL69">
            <v>12</v>
          </cell>
          <cell r="AS69">
            <v>2</v>
          </cell>
        </row>
        <row r="70">
          <cell r="AL70">
            <v>33</v>
          </cell>
          <cell r="AS70">
            <v>2</v>
          </cell>
        </row>
        <row r="71">
          <cell r="AL71">
            <v>33</v>
          </cell>
          <cell r="AS71">
            <v>2</v>
          </cell>
        </row>
        <row r="72">
          <cell r="AL72">
            <v>225</v>
          </cell>
          <cell r="AS72">
            <v>20</v>
          </cell>
        </row>
        <row r="73">
          <cell r="AL73">
            <v>45000</v>
          </cell>
          <cell r="AS73">
            <v>8000</v>
          </cell>
        </row>
        <row r="74">
          <cell r="AL74">
            <v>33</v>
          </cell>
          <cell r="AS74">
            <v>2</v>
          </cell>
        </row>
        <row r="75">
          <cell r="AL75">
            <v>22500</v>
          </cell>
          <cell r="AS75">
            <v>5000</v>
          </cell>
        </row>
        <row r="76">
          <cell r="AL76">
            <v>33</v>
          </cell>
          <cell r="AS76">
            <v>2</v>
          </cell>
        </row>
        <row r="77">
          <cell r="AL77">
            <v>34500</v>
          </cell>
          <cell r="AS77">
            <v>8000</v>
          </cell>
        </row>
        <row r="78">
          <cell r="AL78">
            <v>33</v>
          </cell>
          <cell r="AS78">
            <v>2</v>
          </cell>
        </row>
        <row r="79">
          <cell r="AL79">
            <v>33</v>
          </cell>
          <cell r="AS79">
            <v>2</v>
          </cell>
        </row>
        <row r="80">
          <cell r="AL80">
            <v>33</v>
          </cell>
          <cell r="AS80">
            <v>2</v>
          </cell>
        </row>
        <row r="81">
          <cell r="AL81">
            <v>33</v>
          </cell>
          <cell r="AS81">
            <v>2</v>
          </cell>
        </row>
        <row r="82">
          <cell r="AL82">
            <v>165</v>
          </cell>
          <cell r="AS82">
            <v>20</v>
          </cell>
        </row>
        <row r="83">
          <cell r="AL83">
            <v>12600</v>
          </cell>
          <cell r="AS83">
            <v>3000</v>
          </cell>
        </row>
        <row r="84">
          <cell r="AL84">
            <v>225</v>
          </cell>
          <cell r="AS84">
            <v>45</v>
          </cell>
        </row>
      </sheetData>
      <sheetData sheetId="1" refreshError="1">
        <row r="4">
          <cell r="AB4">
            <v>23</v>
          </cell>
          <cell r="AH4">
            <v>1</v>
          </cell>
        </row>
        <row r="5">
          <cell r="AB5">
            <v>0</v>
          </cell>
          <cell r="AH5">
            <v>1</v>
          </cell>
        </row>
        <row r="6">
          <cell r="AB6">
            <v>92</v>
          </cell>
          <cell r="AH6">
            <v>3</v>
          </cell>
        </row>
        <row r="7">
          <cell r="AB7">
            <v>23</v>
          </cell>
          <cell r="AH7">
            <v>1</v>
          </cell>
        </row>
        <row r="8">
          <cell r="AB8">
            <v>0</v>
          </cell>
          <cell r="AH8">
            <v>1</v>
          </cell>
        </row>
        <row r="9">
          <cell r="AB9">
            <v>23</v>
          </cell>
          <cell r="AH9">
            <v>1</v>
          </cell>
        </row>
        <row r="10">
          <cell r="AB10">
            <v>0</v>
          </cell>
          <cell r="AH10">
            <v>1</v>
          </cell>
        </row>
        <row r="11">
          <cell r="AB11">
            <v>23</v>
          </cell>
          <cell r="AH11">
            <v>1</v>
          </cell>
        </row>
        <row r="12">
          <cell r="AB12">
            <v>0</v>
          </cell>
          <cell r="AH12">
            <v>1</v>
          </cell>
        </row>
        <row r="13">
          <cell r="AB13">
            <v>0</v>
          </cell>
          <cell r="AH13">
            <v>0</v>
          </cell>
        </row>
        <row r="14">
          <cell r="AB14">
            <v>0</v>
          </cell>
          <cell r="AH14">
            <v>1</v>
          </cell>
        </row>
        <row r="15">
          <cell r="AB15">
            <v>6</v>
          </cell>
          <cell r="AH15">
            <v>1</v>
          </cell>
        </row>
        <row r="16">
          <cell r="AB16">
            <v>0</v>
          </cell>
          <cell r="AH16">
            <v>1</v>
          </cell>
        </row>
        <row r="17">
          <cell r="AB17">
            <v>0</v>
          </cell>
          <cell r="AH17">
            <v>1</v>
          </cell>
        </row>
        <row r="18">
          <cell r="AB18">
            <v>6</v>
          </cell>
          <cell r="AH18">
            <v>1</v>
          </cell>
        </row>
        <row r="19">
          <cell r="AB19">
            <v>230</v>
          </cell>
          <cell r="AH19">
            <v>20</v>
          </cell>
        </row>
        <row r="20">
          <cell r="AB20">
            <v>6</v>
          </cell>
          <cell r="AH20">
            <v>1</v>
          </cell>
        </row>
        <row r="21">
          <cell r="AB21">
            <v>0</v>
          </cell>
          <cell r="AH21">
            <v>1</v>
          </cell>
        </row>
        <row r="22">
          <cell r="AB22">
            <v>52</v>
          </cell>
          <cell r="AH22">
            <v>10</v>
          </cell>
        </row>
        <row r="23">
          <cell r="AB23">
            <v>115</v>
          </cell>
          <cell r="AH23">
            <v>10</v>
          </cell>
        </row>
        <row r="24">
          <cell r="AB24">
            <v>230</v>
          </cell>
        </row>
        <row r="25">
          <cell r="AB25">
            <v>23</v>
          </cell>
          <cell r="AH25">
            <v>1</v>
          </cell>
        </row>
        <row r="26">
          <cell r="AB26">
            <v>23</v>
          </cell>
          <cell r="AH26">
            <v>1</v>
          </cell>
        </row>
        <row r="27">
          <cell r="AB27">
            <v>23</v>
          </cell>
          <cell r="AH27">
            <v>1</v>
          </cell>
        </row>
        <row r="28">
          <cell r="AB28">
            <v>0</v>
          </cell>
          <cell r="AH28">
            <v>1</v>
          </cell>
        </row>
        <row r="29">
          <cell r="AB29">
            <v>0</v>
          </cell>
          <cell r="AH29">
            <v>2</v>
          </cell>
        </row>
        <row r="30">
          <cell r="AB30">
            <v>0</v>
          </cell>
          <cell r="AH30">
            <v>1</v>
          </cell>
        </row>
        <row r="31">
          <cell r="AB31">
            <v>0</v>
          </cell>
          <cell r="AH31">
            <v>1</v>
          </cell>
        </row>
        <row r="32">
          <cell r="AB32">
            <v>0</v>
          </cell>
          <cell r="AH32">
            <v>1</v>
          </cell>
        </row>
        <row r="33">
          <cell r="AB33">
            <v>23</v>
          </cell>
          <cell r="AH33">
            <v>1</v>
          </cell>
        </row>
        <row r="34">
          <cell r="AB34">
            <v>23</v>
          </cell>
          <cell r="AH34">
            <v>1</v>
          </cell>
        </row>
        <row r="35">
          <cell r="AB35">
            <v>23</v>
          </cell>
          <cell r="AH35">
            <v>1</v>
          </cell>
        </row>
        <row r="36">
          <cell r="AB36">
            <v>0</v>
          </cell>
          <cell r="AH36">
            <v>1</v>
          </cell>
        </row>
        <row r="37">
          <cell r="AB37">
            <v>0</v>
          </cell>
          <cell r="AH37">
            <v>11</v>
          </cell>
        </row>
        <row r="38">
          <cell r="AB38">
            <v>0</v>
          </cell>
          <cell r="AH38">
            <v>1</v>
          </cell>
        </row>
        <row r="39">
          <cell r="AB39">
            <v>0</v>
          </cell>
          <cell r="AH39">
            <v>1</v>
          </cell>
        </row>
        <row r="40">
          <cell r="AB40">
            <v>23</v>
          </cell>
          <cell r="AH40">
            <v>1</v>
          </cell>
        </row>
        <row r="41">
          <cell r="AB41">
            <v>81</v>
          </cell>
          <cell r="AH41">
            <v>10</v>
          </cell>
        </row>
        <row r="42">
          <cell r="AB42">
            <v>0</v>
          </cell>
          <cell r="AH42">
            <v>1</v>
          </cell>
        </row>
        <row r="43">
          <cell r="AB43">
            <v>0</v>
          </cell>
          <cell r="AH43">
            <v>1</v>
          </cell>
        </row>
        <row r="44">
          <cell r="AB44">
            <v>0</v>
          </cell>
          <cell r="AH44">
            <v>1</v>
          </cell>
        </row>
        <row r="45">
          <cell r="AB45">
            <v>46</v>
          </cell>
          <cell r="AH45">
            <v>3</v>
          </cell>
        </row>
        <row r="46">
          <cell r="AB46">
            <v>81</v>
          </cell>
          <cell r="AH46">
            <v>10</v>
          </cell>
        </row>
        <row r="47">
          <cell r="AB47">
            <v>69</v>
          </cell>
          <cell r="AH47">
            <v>5</v>
          </cell>
        </row>
        <row r="48">
          <cell r="AB48">
            <v>52</v>
          </cell>
          <cell r="AH48">
            <v>5</v>
          </cell>
        </row>
        <row r="49">
          <cell r="AB49">
            <v>52</v>
          </cell>
          <cell r="AH49">
            <v>5</v>
          </cell>
        </row>
        <row r="50">
          <cell r="AB50">
            <v>23</v>
          </cell>
          <cell r="AH50">
            <v>1</v>
          </cell>
        </row>
        <row r="51">
          <cell r="AB51">
            <v>23</v>
          </cell>
          <cell r="AH51">
            <v>1</v>
          </cell>
        </row>
        <row r="52">
          <cell r="AB52">
            <v>145</v>
          </cell>
          <cell r="AH52">
            <v>10</v>
          </cell>
        </row>
        <row r="53">
          <cell r="AB53">
            <v>29000</v>
          </cell>
          <cell r="AH53">
            <v>5000</v>
          </cell>
        </row>
        <row r="54">
          <cell r="AB54">
            <v>23</v>
          </cell>
          <cell r="AH54">
            <v>1</v>
          </cell>
        </row>
        <row r="55">
          <cell r="AB55">
            <v>23</v>
          </cell>
          <cell r="AH55">
            <v>1</v>
          </cell>
        </row>
        <row r="56">
          <cell r="AB56">
            <v>23</v>
          </cell>
          <cell r="AH56">
            <v>1</v>
          </cell>
        </row>
        <row r="57">
          <cell r="AB57">
            <v>23</v>
          </cell>
          <cell r="AH57">
            <v>1</v>
          </cell>
        </row>
        <row r="58">
          <cell r="AB58">
            <v>23</v>
          </cell>
          <cell r="AH58">
            <v>1</v>
          </cell>
        </row>
        <row r="59">
          <cell r="AB59">
            <v>23</v>
          </cell>
          <cell r="AH59">
            <v>1</v>
          </cell>
        </row>
        <row r="60">
          <cell r="AB60">
            <v>23</v>
          </cell>
          <cell r="AH60">
            <v>1</v>
          </cell>
        </row>
        <row r="61">
          <cell r="AB61">
            <v>23</v>
          </cell>
          <cell r="AH61">
            <v>1</v>
          </cell>
        </row>
        <row r="62">
          <cell r="AB62">
            <v>23</v>
          </cell>
          <cell r="AH62">
            <v>1</v>
          </cell>
        </row>
        <row r="63">
          <cell r="AB63">
            <v>46</v>
          </cell>
          <cell r="AH63">
            <v>1</v>
          </cell>
        </row>
        <row r="64">
          <cell r="AB64">
            <v>23</v>
          </cell>
          <cell r="AH64">
            <v>1</v>
          </cell>
        </row>
        <row r="65">
          <cell r="AB65">
            <v>23</v>
          </cell>
          <cell r="AH65">
            <v>1</v>
          </cell>
        </row>
        <row r="66">
          <cell r="AB66">
            <v>23</v>
          </cell>
          <cell r="AH66">
            <v>1</v>
          </cell>
        </row>
        <row r="67">
          <cell r="AB67">
            <v>145</v>
          </cell>
          <cell r="AH67">
            <v>10</v>
          </cell>
        </row>
        <row r="68">
          <cell r="AB68">
            <v>145</v>
          </cell>
          <cell r="AH68">
            <v>10</v>
          </cell>
        </row>
        <row r="69">
          <cell r="AB69">
            <v>6</v>
          </cell>
          <cell r="AH69">
            <v>1</v>
          </cell>
        </row>
        <row r="70">
          <cell r="AB70">
            <v>23</v>
          </cell>
          <cell r="AH70">
            <v>1</v>
          </cell>
        </row>
        <row r="71">
          <cell r="AB71">
            <v>23</v>
          </cell>
          <cell r="AH71">
            <v>1</v>
          </cell>
        </row>
        <row r="72">
          <cell r="AB72">
            <v>145</v>
          </cell>
          <cell r="AH72">
            <v>10</v>
          </cell>
        </row>
        <row r="73">
          <cell r="AB73">
            <v>29000</v>
          </cell>
          <cell r="AH73">
            <v>5000</v>
          </cell>
        </row>
        <row r="74">
          <cell r="AB74">
            <v>23</v>
          </cell>
          <cell r="AH74">
            <v>1</v>
          </cell>
        </row>
        <row r="75">
          <cell r="AB75">
            <v>14500</v>
          </cell>
          <cell r="AH75">
            <v>3000</v>
          </cell>
        </row>
        <row r="76">
          <cell r="AB76">
            <v>23</v>
          </cell>
          <cell r="AH76">
            <v>1</v>
          </cell>
        </row>
        <row r="77">
          <cell r="AB77">
            <v>20500</v>
          </cell>
          <cell r="AH77">
            <v>5000</v>
          </cell>
        </row>
        <row r="78">
          <cell r="AB78">
            <v>23</v>
          </cell>
          <cell r="AH78">
            <v>1</v>
          </cell>
        </row>
        <row r="79">
          <cell r="AB79">
            <v>23</v>
          </cell>
          <cell r="AH79">
            <v>1</v>
          </cell>
        </row>
        <row r="80">
          <cell r="AB80">
            <v>23</v>
          </cell>
          <cell r="AH80">
            <v>1</v>
          </cell>
        </row>
        <row r="81">
          <cell r="AB81">
            <v>23</v>
          </cell>
          <cell r="AH81">
            <v>1</v>
          </cell>
        </row>
        <row r="82">
          <cell r="AB82">
            <v>115</v>
          </cell>
          <cell r="AH82">
            <v>10</v>
          </cell>
        </row>
        <row r="83">
          <cell r="AB83">
            <v>7600</v>
          </cell>
          <cell r="AH83">
            <v>2000</v>
          </cell>
        </row>
        <row r="84">
          <cell r="AB84">
            <v>145</v>
          </cell>
          <cell r="AH84">
            <v>30</v>
          </cell>
        </row>
      </sheetData>
      <sheetData sheetId="2" refreshError="1">
        <row r="4">
          <cell r="T4">
            <v>15</v>
          </cell>
          <cell r="Z4">
            <v>1</v>
          </cell>
        </row>
        <row r="5">
          <cell r="T5">
            <v>1</v>
          </cell>
          <cell r="Z5">
            <v>1</v>
          </cell>
        </row>
        <row r="6">
          <cell r="T6">
            <v>59</v>
          </cell>
          <cell r="Z6">
            <v>2</v>
          </cell>
        </row>
        <row r="7">
          <cell r="T7">
            <v>15</v>
          </cell>
          <cell r="Z7">
            <v>1</v>
          </cell>
        </row>
        <row r="8">
          <cell r="T8">
            <v>1</v>
          </cell>
          <cell r="Z8">
            <v>1</v>
          </cell>
        </row>
        <row r="9">
          <cell r="T9">
            <v>15</v>
          </cell>
          <cell r="Z9">
            <v>1</v>
          </cell>
        </row>
        <row r="10">
          <cell r="T10">
            <v>1</v>
          </cell>
          <cell r="Z10">
            <v>1</v>
          </cell>
        </row>
        <row r="11">
          <cell r="T11">
            <v>15</v>
          </cell>
          <cell r="Z11">
            <v>0</v>
          </cell>
        </row>
        <row r="12">
          <cell r="T12">
            <v>1</v>
          </cell>
          <cell r="Z12">
            <v>1</v>
          </cell>
        </row>
        <row r="13">
          <cell r="T13">
            <v>0</v>
          </cell>
          <cell r="Z13">
            <v>1</v>
          </cell>
        </row>
        <row r="14">
          <cell r="T14">
            <v>1</v>
          </cell>
          <cell r="Z14">
            <v>0</v>
          </cell>
        </row>
        <row r="15">
          <cell r="T15">
            <v>6</v>
          </cell>
          <cell r="Z15">
            <v>1</v>
          </cell>
        </row>
        <row r="16">
          <cell r="T16">
            <v>1</v>
          </cell>
          <cell r="Z16">
            <v>0</v>
          </cell>
        </row>
        <row r="17">
          <cell r="T17">
            <v>1</v>
          </cell>
          <cell r="Z17">
            <v>0</v>
          </cell>
        </row>
        <row r="18">
          <cell r="T18">
            <v>6</v>
          </cell>
          <cell r="Z18">
            <v>1</v>
          </cell>
        </row>
        <row r="19">
          <cell r="T19">
            <v>160</v>
          </cell>
          <cell r="Z19">
            <v>10</v>
          </cell>
        </row>
        <row r="20">
          <cell r="T20">
            <v>6</v>
          </cell>
          <cell r="Z20">
            <v>1</v>
          </cell>
        </row>
        <row r="21">
          <cell r="T21">
            <v>1</v>
          </cell>
          <cell r="Z21">
            <v>1</v>
          </cell>
        </row>
        <row r="22">
          <cell r="T22">
            <v>43</v>
          </cell>
          <cell r="Z22">
            <v>7</v>
          </cell>
        </row>
        <row r="23">
          <cell r="T23">
            <v>80</v>
          </cell>
          <cell r="Z23">
            <v>7</v>
          </cell>
        </row>
        <row r="24">
          <cell r="T24">
            <v>140</v>
          </cell>
        </row>
        <row r="25">
          <cell r="T25">
            <v>15</v>
          </cell>
          <cell r="Z25">
            <v>1</v>
          </cell>
        </row>
        <row r="26">
          <cell r="T26">
            <v>15</v>
          </cell>
          <cell r="Z26">
            <v>1</v>
          </cell>
        </row>
        <row r="27">
          <cell r="T27">
            <v>15</v>
          </cell>
          <cell r="Z27">
            <v>1</v>
          </cell>
        </row>
        <row r="28">
          <cell r="T28">
            <v>1</v>
          </cell>
          <cell r="Z28">
            <v>1</v>
          </cell>
        </row>
        <row r="29">
          <cell r="T29">
            <v>2</v>
          </cell>
          <cell r="Z29">
            <v>1</v>
          </cell>
        </row>
        <row r="30">
          <cell r="T30">
            <v>1</v>
          </cell>
          <cell r="Z30">
            <v>1</v>
          </cell>
        </row>
        <row r="31">
          <cell r="T31">
            <v>1</v>
          </cell>
          <cell r="Z31">
            <v>1</v>
          </cell>
        </row>
        <row r="32">
          <cell r="T32">
            <v>1</v>
          </cell>
          <cell r="Z32">
            <v>1</v>
          </cell>
        </row>
        <row r="33">
          <cell r="T33">
            <v>15</v>
          </cell>
          <cell r="Z33">
            <v>1</v>
          </cell>
        </row>
        <row r="34">
          <cell r="T34">
            <v>15</v>
          </cell>
          <cell r="Z34">
            <v>1</v>
          </cell>
        </row>
        <row r="35">
          <cell r="T35">
            <v>15</v>
          </cell>
          <cell r="Z35">
            <v>1</v>
          </cell>
        </row>
        <row r="36">
          <cell r="T36">
            <v>1</v>
          </cell>
          <cell r="Z36">
            <v>1</v>
          </cell>
        </row>
        <row r="37">
          <cell r="T37">
            <v>11</v>
          </cell>
          <cell r="Z37">
            <v>1</v>
          </cell>
        </row>
        <row r="38">
          <cell r="T38">
            <v>1</v>
          </cell>
          <cell r="Z38">
            <v>1</v>
          </cell>
        </row>
        <row r="39">
          <cell r="T39">
            <v>1</v>
          </cell>
          <cell r="Z39">
            <v>1</v>
          </cell>
        </row>
        <row r="40">
          <cell r="T40">
            <v>15</v>
          </cell>
          <cell r="Z40">
            <v>1</v>
          </cell>
        </row>
        <row r="41">
          <cell r="T41">
            <v>62</v>
          </cell>
          <cell r="Z41">
            <v>7</v>
          </cell>
        </row>
        <row r="42">
          <cell r="T42">
            <v>1</v>
          </cell>
          <cell r="Z42">
            <v>1</v>
          </cell>
        </row>
        <row r="43">
          <cell r="T43">
            <v>1</v>
          </cell>
          <cell r="Z43">
            <v>1</v>
          </cell>
        </row>
        <row r="44">
          <cell r="T44">
            <v>1</v>
          </cell>
          <cell r="Z44">
            <v>1</v>
          </cell>
        </row>
        <row r="45">
          <cell r="T45">
            <v>31</v>
          </cell>
          <cell r="Z45">
            <v>3</v>
          </cell>
        </row>
        <row r="46">
          <cell r="T46">
            <v>62</v>
          </cell>
          <cell r="Z46">
            <v>5</v>
          </cell>
        </row>
        <row r="47">
          <cell r="T47">
            <v>47</v>
          </cell>
          <cell r="Z47">
            <v>3</v>
          </cell>
        </row>
        <row r="48">
          <cell r="T48">
            <v>38</v>
          </cell>
          <cell r="Z48">
            <v>3</v>
          </cell>
        </row>
        <row r="49">
          <cell r="T49">
            <v>38</v>
          </cell>
          <cell r="Z49">
            <v>3</v>
          </cell>
        </row>
        <row r="50">
          <cell r="T50">
            <v>15</v>
          </cell>
          <cell r="Z50">
            <v>1</v>
          </cell>
        </row>
        <row r="51">
          <cell r="T51">
            <v>15</v>
          </cell>
          <cell r="Z51">
            <v>1</v>
          </cell>
        </row>
        <row r="52">
          <cell r="T52">
            <v>105</v>
          </cell>
          <cell r="Z52">
            <v>10</v>
          </cell>
        </row>
        <row r="53">
          <cell r="T53">
            <v>24000</v>
          </cell>
          <cell r="Z53">
            <v>3000</v>
          </cell>
        </row>
        <row r="54">
          <cell r="T54">
            <v>15</v>
          </cell>
          <cell r="Z54">
            <v>1</v>
          </cell>
        </row>
        <row r="55">
          <cell r="T55">
            <v>15</v>
          </cell>
          <cell r="Z55">
            <v>1</v>
          </cell>
        </row>
        <row r="56">
          <cell r="T56">
            <v>15</v>
          </cell>
          <cell r="Z56">
            <v>1</v>
          </cell>
        </row>
        <row r="57">
          <cell r="T57">
            <v>15</v>
          </cell>
          <cell r="Z57">
            <v>1</v>
          </cell>
        </row>
        <row r="58">
          <cell r="T58">
            <v>15</v>
          </cell>
          <cell r="Z58">
            <v>1</v>
          </cell>
        </row>
        <row r="59">
          <cell r="T59">
            <v>15</v>
          </cell>
          <cell r="Z59">
            <v>1</v>
          </cell>
        </row>
        <row r="60">
          <cell r="T60">
            <v>15</v>
          </cell>
          <cell r="Z60">
            <v>1</v>
          </cell>
        </row>
        <row r="61">
          <cell r="T61">
            <v>15</v>
          </cell>
          <cell r="Z61">
            <v>1</v>
          </cell>
        </row>
        <row r="62">
          <cell r="T62">
            <v>15</v>
          </cell>
          <cell r="Z62">
            <v>1</v>
          </cell>
        </row>
        <row r="63">
          <cell r="T63">
            <v>29</v>
          </cell>
          <cell r="Z63">
            <v>1</v>
          </cell>
        </row>
        <row r="64">
          <cell r="T64">
            <v>15</v>
          </cell>
          <cell r="Z64">
            <v>1</v>
          </cell>
        </row>
        <row r="65">
          <cell r="T65">
            <v>15</v>
          </cell>
          <cell r="Z65">
            <v>1</v>
          </cell>
        </row>
        <row r="66">
          <cell r="T66">
            <v>15</v>
          </cell>
          <cell r="Z66">
            <v>1</v>
          </cell>
        </row>
        <row r="67">
          <cell r="T67">
            <v>105</v>
          </cell>
          <cell r="Z67">
            <v>10</v>
          </cell>
        </row>
        <row r="68">
          <cell r="T68">
            <v>105</v>
          </cell>
          <cell r="Z68">
            <v>10</v>
          </cell>
        </row>
        <row r="69">
          <cell r="T69">
            <v>6</v>
          </cell>
          <cell r="Z69">
            <v>1</v>
          </cell>
        </row>
        <row r="70">
          <cell r="T70">
            <v>15</v>
          </cell>
          <cell r="Z70">
            <v>1</v>
          </cell>
        </row>
        <row r="71">
          <cell r="T71">
            <v>15</v>
          </cell>
          <cell r="Z71">
            <v>1</v>
          </cell>
        </row>
        <row r="72">
          <cell r="T72">
            <v>105</v>
          </cell>
          <cell r="Z72">
            <v>10</v>
          </cell>
        </row>
        <row r="73">
          <cell r="T73">
            <v>24000</v>
          </cell>
          <cell r="Z73">
            <v>3000</v>
          </cell>
        </row>
        <row r="74">
          <cell r="T74">
            <v>15</v>
          </cell>
          <cell r="Z74">
            <v>1</v>
          </cell>
        </row>
        <row r="75">
          <cell r="T75">
            <v>12500</v>
          </cell>
          <cell r="Z75">
            <v>2000</v>
          </cell>
        </row>
        <row r="76">
          <cell r="T76">
            <v>15</v>
          </cell>
          <cell r="Z76">
            <v>1</v>
          </cell>
        </row>
        <row r="77">
          <cell r="T77">
            <v>19500</v>
          </cell>
          <cell r="Z77">
            <v>3000</v>
          </cell>
        </row>
        <row r="78">
          <cell r="T78">
            <v>15</v>
          </cell>
          <cell r="Z78">
            <v>1</v>
          </cell>
        </row>
        <row r="79">
          <cell r="T79">
            <v>15</v>
          </cell>
          <cell r="Z79">
            <v>1</v>
          </cell>
        </row>
        <row r="80">
          <cell r="T80">
            <v>15</v>
          </cell>
          <cell r="Z80">
            <v>1</v>
          </cell>
        </row>
        <row r="81">
          <cell r="T81">
            <v>15</v>
          </cell>
          <cell r="Z81">
            <v>1</v>
          </cell>
        </row>
        <row r="82">
          <cell r="T82">
            <v>80</v>
          </cell>
          <cell r="Z82">
            <v>10</v>
          </cell>
        </row>
        <row r="83">
          <cell r="T83">
            <v>7300</v>
          </cell>
          <cell r="Z83">
            <v>1000</v>
          </cell>
        </row>
        <row r="84">
          <cell r="T84">
            <v>125</v>
          </cell>
          <cell r="Z84">
            <v>15</v>
          </cell>
        </row>
      </sheetData>
      <sheetData sheetId="3" refreshError="1">
        <row r="4">
          <cell r="R4">
            <v>13</v>
          </cell>
        </row>
        <row r="5">
          <cell r="R5">
            <v>1</v>
          </cell>
        </row>
        <row r="6">
          <cell r="R6">
            <v>51</v>
          </cell>
        </row>
        <row r="7">
          <cell r="R7">
            <v>13</v>
          </cell>
        </row>
        <row r="8">
          <cell r="R8">
            <v>1</v>
          </cell>
        </row>
        <row r="9">
          <cell r="R9">
            <v>13</v>
          </cell>
        </row>
        <row r="10">
          <cell r="R10">
            <v>1</v>
          </cell>
        </row>
        <row r="11">
          <cell r="R11">
            <v>13</v>
          </cell>
        </row>
        <row r="12">
          <cell r="R12">
            <v>1</v>
          </cell>
        </row>
        <row r="13">
          <cell r="R13">
            <v>0</v>
          </cell>
        </row>
        <row r="14">
          <cell r="R14">
            <v>1</v>
          </cell>
        </row>
        <row r="15">
          <cell r="R15">
            <v>4</v>
          </cell>
        </row>
        <row r="16">
          <cell r="R16">
            <v>1</v>
          </cell>
        </row>
        <row r="17">
          <cell r="R17">
            <v>1</v>
          </cell>
        </row>
        <row r="18">
          <cell r="R18">
            <v>4</v>
          </cell>
        </row>
        <row r="19">
          <cell r="R19">
            <v>140</v>
          </cell>
        </row>
        <row r="20">
          <cell r="R20">
            <v>4</v>
          </cell>
        </row>
        <row r="21">
          <cell r="R21">
            <v>1</v>
          </cell>
        </row>
        <row r="22">
          <cell r="R22">
            <v>37</v>
          </cell>
        </row>
        <row r="23">
          <cell r="R23">
            <v>70</v>
          </cell>
        </row>
        <row r="24">
          <cell r="R24">
            <v>120</v>
          </cell>
        </row>
        <row r="25">
          <cell r="R25">
            <v>13</v>
          </cell>
        </row>
        <row r="26">
          <cell r="R26">
            <v>13</v>
          </cell>
        </row>
        <row r="27">
          <cell r="R27">
            <v>13</v>
          </cell>
        </row>
        <row r="28">
          <cell r="R28">
            <v>1</v>
          </cell>
        </row>
        <row r="29">
          <cell r="R29">
            <v>2</v>
          </cell>
        </row>
        <row r="30">
          <cell r="R30">
            <v>1</v>
          </cell>
        </row>
        <row r="31">
          <cell r="R31">
            <v>1</v>
          </cell>
        </row>
        <row r="32">
          <cell r="R32">
            <v>1</v>
          </cell>
        </row>
        <row r="33">
          <cell r="R33">
            <v>13</v>
          </cell>
        </row>
        <row r="34">
          <cell r="R34">
            <v>13</v>
          </cell>
        </row>
        <row r="35">
          <cell r="R35">
            <v>13</v>
          </cell>
        </row>
        <row r="36">
          <cell r="R36">
            <v>1</v>
          </cell>
        </row>
        <row r="37">
          <cell r="R37">
            <v>11</v>
          </cell>
        </row>
        <row r="38">
          <cell r="R38">
            <v>1</v>
          </cell>
        </row>
        <row r="39">
          <cell r="R39">
            <v>1</v>
          </cell>
        </row>
        <row r="40">
          <cell r="R40">
            <v>13</v>
          </cell>
        </row>
        <row r="41">
          <cell r="R41">
            <v>52</v>
          </cell>
        </row>
        <row r="42">
          <cell r="R42">
            <v>1</v>
          </cell>
        </row>
        <row r="43">
          <cell r="R43">
            <v>1</v>
          </cell>
        </row>
        <row r="44">
          <cell r="R44">
            <v>1</v>
          </cell>
        </row>
        <row r="45">
          <cell r="R45">
            <v>27</v>
          </cell>
        </row>
        <row r="46">
          <cell r="R46">
            <v>52</v>
          </cell>
        </row>
        <row r="47">
          <cell r="R47">
            <v>41</v>
          </cell>
        </row>
        <row r="48">
          <cell r="R48">
            <v>32</v>
          </cell>
        </row>
        <row r="49">
          <cell r="R49">
            <v>32</v>
          </cell>
        </row>
        <row r="50">
          <cell r="R50">
            <v>13</v>
          </cell>
        </row>
        <row r="51">
          <cell r="R51">
            <v>13</v>
          </cell>
        </row>
        <row r="52">
          <cell r="R52">
            <v>85</v>
          </cell>
        </row>
        <row r="53">
          <cell r="R53">
            <v>20000</v>
          </cell>
        </row>
        <row r="54">
          <cell r="R54">
            <v>13</v>
          </cell>
        </row>
        <row r="55">
          <cell r="R55">
            <v>13</v>
          </cell>
        </row>
        <row r="56">
          <cell r="R56">
            <v>13</v>
          </cell>
        </row>
        <row r="57">
          <cell r="R57">
            <v>13</v>
          </cell>
        </row>
        <row r="58">
          <cell r="R58">
            <v>13</v>
          </cell>
        </row>
        <row r="59">
          <cell r="R59">
            <v>13</v>
          </cell>
        </row>
        <row r="60">
          <cell r="R60">
            <v>13</v>
          </cell>
        </row>
        <row r="61">
          <cell r="R61">
            <v>13</v>
          </cell>
        </row>
        <row r="62">
          <cell r="R62">
            <v>13</v>
          </cell>
        </row>
        <row r="63">
          <cell r="R63">
            <v>25</v>
          </cell>
        </row>
        <row r="64">
          <cell r="R64">
            <v>13</v>
          </cell>
        </row>
        <row r="65">
          <cell r="R65">
            <v>13</v>
          </cell>
        </row>
        <row r="66">
          <cell r="R66">
            <v>13</v>
          </cell>
        </row>
        <row r="67">
          <cell r="R67">
            <v>85</v>
          </cell>
        </row>
        <row r="68">
          <cell r="R68">
            <v>85</v>
          </cell>
        </row>
        <row r="69">
          <cell r="R69">
            <v>4</v>
          </cell>
        </row>
        <row r="70">
          <cell r="R70">
            <v>13</v>
          </cell>
        </row>
        <row r="71">
          <cell r="R71">
            <v>13</v>
          </cell>
        </row>
        <row r="72">
          <cell r="R72">
            <v>85</v>
          </cell>
        </row>
        <row r="73">
          <cell r="R73">
            <v>20000</v>
          </cell>
        </row>
        <row r="74">
          <cell r="R74">
            <v>13</v>
          </cell>
        </row>
        <row r="75">
          <cell r="R75">
            <v>10500</v>
          </cell>
        </row>
        <row r="76">
          <cell r="R76">
            <v>13</v>
          </cell>
        </row>
        <row r="77">
          <cell r="R77">
            <v>15500</v>
          </cell>
        </row>
        <row r="78">
          <cell r="R78">
            <v>13</v>
          </cell>
        </row>
        <row r="79">
          <cell r="R79">
            <v>13</v>
          </cell>
        </row>
        <row r="80">
          <cell r="R80">
            <v>13</v>
          </cell>
        </row>
        <row r="81">
          <cell r="R81">
            <v>13</v>
          </cell>
        </row>
        <row r="82">
          <cell r="R82">
            <v>70</v>
          </cell>
        </row>
        <row r="83">
          <cell r="R83">
            <v>5900</v>
          </cell>
        </row>
        <row r="84">
          <cell r="R84">
            <v>105</v>
          </cell>
        </row>
      </sheetData>
      <sheetData sheetId="4" refreshError="1">
        <row r="4">
          <cell r="L4">
            <v>7</v>
          </cell>
          <cell r="R4">
            <v>1</v>
          </cell>
        </row>
        <row r="5">
          <cell r="L5">
            <v>0</v>
          </cell>
          <cell r="R5">
            <v>1</v>
          </cell>
        </row>
        <row r="6">
          <cell r="L6">
            <v>28</v>
          </cell>
          <cell r="R6">
            <v>2</v>
          </cell>
        </row>
        <row r="7">
          <cell r="L7">
            <v>7</v>
          </cell>
          <cell r="R7">
            <v>1</v>
          </cell>
        </row>
        <row r="8">
          <cell r="L8">
            <v>0</v>
          </cell>
          <cell r="R8">
            <v>1</v>
          </cell>
        </row>
        <row r="9">
          <cell r="L9">
            <v>7</v>
          </cell>
          <cell r="R9">
            <v>1</v>
          </cell>
        </row>
        <row r="10">
          <cell r="L10">
            <v>0</v>
          </cell>
          <cell r="R10">
            <v>1</v>
          </cell>
        </row>
        <row r="11">
          <cell r="L11">
            <v>7</v>
          </cell>
          <cell r="R11">
            <v>0</v>
          </cell>
        </row>
        <row r="12">
          <cell r="L12">
            <v>0</v>
          </cell>
          <cell r="R12">
            <v>1</v>
          </cell>
        </row>
        <row r="13">
          <cell r="L13">
            <v>0</v>
          </cell>
          <cell r="R13">
            <v>1</v>
          </cell>
        </row>
        <row r="14">
          <cell r="L14">
            <v>0</v>
          </cell>
          <cell r="R14">
            <v>0</v>
          </cell>
        </row>
        <row r="15">
          <cell r="L15">
            <v>6</v>
          </cell>
          <cell r="R15">
            <v>1</v>
          </cell>
        </row>
        <row r="16">
          <cell r="L16">
            <v>0</v>
          </cell>
          <cell r="R16">
            <v>0</v>
          </cell>
        </row>
        <row r="17">
          <cell r="L17">
            <v>0</v>
          </cell>
          <cell r="R17">
            <v>0</v>
          </cell>
        </row>
        <row r="18">
          <cell r="L18">
            <v>6</v>
          </cell>
          <cell r="R18">
            <v>1</v>
          </cell>
        </row>
        <row r="19">
          <cell r="L19">
            <v>70</v>
          </cell>
          <cell r="R19">
            <v>10</v>
          </cell>
        </row>
        <row r="20">
          <cell r="L20">
            <v>6</v>
          </cell>
          <cell r="R20">
            <v>1</v>
          </cell>
        </row>
        <row r="21">
          <cell r="L21">
            <v>0</v>
          </cell>
          <cell r="R21">
            <v>1</v>
          </cell>
        </row>
        <row r="22">
          <cell r="L22">
            <v>20</v>
          </cell>
          <cell r="R22">
            <v>7</v>
          </cell>
        </row>
        <row r="23">
          <cell r="L23">
            <v>35</v>
          </cell>
          <cell r="R23">
            <v>7</v>
          </cell>
        </row>
        <row r="24">
          <cell r="L24">
            <v>70</v>
          </cell>
        </row>
        <row r="25">
          <cell r="L25">
            <v>7</v>
          </cell>
          <cell r="R25">
            <v>1</v>
          </cell>
        </row>
        <row r="26">
          <cell r="L26">
            <v>7</v>
          </cell>
          <cell r="R26">
            <v>1</v>
          </cell>
        </row>
        <row r="27">
          <cell r="L27">
            <v>7</v>
          </cell>
          <cell r="R27">
            <v>1</v>
          </cell>
        </row>
        <row r="28">
          <cell r="L28">
            <v>0</v>
          </cell>
          <cell r="R28">
            <v>1</v>
          </cell>
        </row>
        <row r="29">
          <cell r="L29">
            <v>0</v>
          </cell>
          <cell r="R29">
            <v>1</v>
          </cell>
        </row>
        <row r="30">
          <cell r="L30">
            <v>0</v>
          </cell>
          <cell r="R30">
            <v>1</v>
          </cell>
        </row>
        <row r="31">
          <cell r="L31">
            <v>0</v>
          </cell>
          <cell r="R31">
            <v>1</v>
          </cell>
        </row>
        <row r="32">
          <cell r="L32">
            <v>0</v>
          </cell>
          <cell r="R32">
            <v>1</v>
          </cell>
        </row>
        <row r="33">
          <cell r="L33">
            <v>7</v>
          </cell>
          <cell r="R33">
            <v>1</v>
          </cell>
        </row>
        <row r="34">
          <cell r="L34">
            <v>7</v>
          </cell>
          <cell r="R34">
            <v>1</v>
          </cell>
        </row>
        <row r="35">
          <cell r="L35">
            <v>7</v>
          </cell>
          <cell r="R35">
            <v>1</v>
          </cell>
        </row>
        <row r="36">
          <cell r="L36">
            <v>0</v>
          </cell>
          <cell r="R36">
            <v>1</v>
          </cell>
        </row>
        <row r="37">
          <cell r="L37">
            <v>0</v>
          </cell>
          <cell r="R37">
            <v>1</v>
          </cell>
        </row>
        <row r="38">
          <cell r="L38">
            <v>0</v>
          </cell>
          <cell r="R38">
            <v>1</v>
          </cell>
        </row>
        <row r="39">
          <cell r="L39">
            <v>0</v>
          </cell>
          <cell r="R39">
            <v>1</v>
          </cell>
        </row>
        <row r="40">
          <cell r="L40">
            <v>7</v>
          </cell>
          <cell r="R40">
            <v>1</v>
          </cell>
        </row>
        <row r="41">
          <cell r="L41">
            <v>33</v>
          </cell>
          <cell r="R41">
            <v>7</v>
          </cell>
        </row>
        <row r="42">
          <cell r="L42">
            <v>0</v>
          </cell>
          <cell r="R42">
            <v>1</v>
          </cell>
        </row>
        <row r="43">
          <cell r="L43">
            <v>0</v>
          </cell>
          <cell r="R43">
            <v>1</v>
          </cell>
        </row>
        <row r="44">
          <cell r="L44">
            <v>0</v>
          </cell>
          <cell r="R44">
            <v>1</v>
          </cell>
        </row>
        <row r="45">
          <cell r="L45">
            <v>14</v>
          </cell>
          <cell r="R45">
            <v>3</v>
          </cell>
        </row>
        <row r="46">
          <cell r="L46">
            <v>33</v>
          </cell>
          <cell r="R46">
            <v>5</v>
          </cell>
        </row>
        <row r="47">
          <cell r="L47">
            <v>21</v>
          </cell>
          <cell r="R47">
            <v>3</v>
          </cell>
        </row>
        <row r="48">
          <cell r="L48">
            <v>20</v>
          </cell>
          <cell r="R48">
            <v>3</v>
          </cell>
        </row>
        <row r="49">
          <cell r="L49">
            <v>20</v>
          </cell>
          <cell r="R49">
            <v>3</v>
          </cell>
        </row>
        <row r="50">
          <cell r="L50">
            <v>7</v>
          </cell>
          <cell r="R50">
            <v>1</v>
          </cell>
        </row>
        <row r="51">
          <cell r="L51">
            <v>7</v>
          </cell>
          <cell r="R51">
            <v>1</v>
          </cell>
        </row>
        <row r="52">
          <cell r="L52">
            <v>65</v>
          </cell>
          <cell r="R52">
            <v>10</v>
          </cell>
        </row>
        <row r="53">
          <cell r="L53">
            <v>13000</v>
          </cell>
          <cell r="R53">
            <v>3000</v>
          </cell>
        </row>
        <row r="54">
          <cell r="L54">
            <v>7</v>
          </cell>
          <cell r="R54">
            <v>1</v>
          </cell>
        </row>
        <row r="55">
          <cell r="L55">
            <v>7</v>
          </cell>
          <cell r="R55">
            <v>1</v>
          </cell>
        </row>
        <row r="56">
          <cell r="L56">
            <v>7</v>
          </cell>
          <cell r="R56">
            <v>1</v>
          </cell>
        </row>
        <row r="57">
          <cell r="L57">
            <v>7</v>
          </cell>
          <cell r="R57">
            <v>1</v>
          </cell>
        </row>
        <row r="58">
          <cell r="L58">
            <v>7</v>
          </cell>
          <cell r="R58">
            <v>1</v>
          </cell>
        </row>
        <row r="59">
          <cell r="L59">
            <v>7</v>
          </cell>
          <cell r="R59">
            <v>1</v>
          </cell>
        </row>
        <row r="60">
          <cell r="L60">
            <v>7</v>
          </cell>
          <cell r="R60">
            <v>1</v>
          </cell>
        </row>
        <row r="61">
          <cell r="L61">
            <v>7</v>
          </cell>
          <cell r="R61">
            <v>1</v>
          </cell>
        </row>
        <row r="62">
          <cell r="L62">
            <v>7</v>
          </cell>
          <cell r="R62">
            <v>1</v>
          </cell>
        </row>
        <row r="63">
          <cell r="L63">
            <v>14</v>
          </cell>
          <cell r="R63">
            <v>1</v>
          </cell>
        </row>
        <row r="64">
          <cell r="L64">
            <v>7</v>
          </cell>
          <cell r="R64">
            <v>1</v>
          </cell>
        </row>
        <row r="65">
          <cell r="L65">
            <v>7</v>
          </cell>
          <cell r="R65">
            <v>1</v>
          </cell>
        </row>
        <row r="66">
          <cell r="L66">
            <v>7</v>
          </cell>
          <cell r="R66">
            <v>1</v>
          </cell>
        </row>
        <row r="67">
          <cell r="L67">
            <v>65</v>
          </cell>
          <cell r="R67">
            <v>10</v>
          </cell>
        </row>
        <row r="68">
          <cell r="L68">
            <v>65</v>
          </cell>
          <cell r="R68">
            <v>10</v>
          </cell>
        </row>
        <row r="69">
          <cell r="L69">
            <v>6</v>
          </cell>
          <cell r="R69">
            <v>1</v>
          </cell>
        </row>
        <row r="70">
          <cell r="L70">
            <v>7</v>
          </cell>
          <cell r="R70">
            <v>1</v>
          </cell>
        </row>
        <row r="71">
          <cell r="L71">
            <v>7</v>
          </cell>
          <cell r="R71">
            <v>1</v>
          </cell>
        </row>
        <row r="72">
          <cell r="L72">
            <v>65</v>
          </cell>
          <cell r="R72">
            <v>10</v>
          </cell>
        </row>
        <row r="73">
          <cell r="L73">
            <v>13000</v>
          </cell>
          <cell r="R73">
            <v>3000</v>
          </cell>
        </row>
        <row r="74">
          <cell r="L74">
            <v>7</v>
          </cell>
          <cell r="R74">
            <v>1</v>
          </cell>
        </row>
        <row r="75">
          <cell r="L75">
            <v>6500</v>
          </cell>
          <cell r="R75">
            <v>2000</v>
          </cell>
        </row>
        <row r="76">
          <cell r="L76">
            <v>7</v>
          </cell>
          <cell r="R76">
            <v>1</v>
          </cell>
        </row>
        <row r="77">
          <cell r="L77">
            <v>12500</v>
          </cell>
          <cell r="R77">
            <v>3000</v>
          </cell>
        </row>
        <row r="78">
          <cell r="L78">
            <v>7</v>
          </cell>
          <cell r="R78">
            <v>1</v>
          </cell>
        </row>
        <row r="79">
          <cell r="L79">
            <v>7</v>
          </cell>
          <cell r="R79">
            <v>1</v>
          </cell>
        </row>
        <row r="80">
          <cell r="L80">
            <v>7</v>
          </cell>
          <cell r="R80">
            <v>1</v>
          </cell>
        </row>
        <row r="81">
          <cell r="L81">
            <v>7</v>
          </cell>
          <cell r="R81">
            <v>1</v>
          </cell>
        </row>
        <row r="82">
          <cell r="L82">
            <v>35</v>
          </cell>
          <cell r="R82">
            <v>10</v>
          </cell>
        </row>
        <row r="83">
          <cell r="L83">
            <v>4400</v>
          </cell>
          <cell r="R83">
            <v>1000</v>
          </cell>
        </row>
        <row r="84">
          <cell r="L84">
            <v>65</v>
          </cell>
          <cell r="R84">
            <v>15</v>
          </cell>
        </row>
      </sheetData>
      <sheetData sheetId="5" refreshError="1">
        <row r="4">
          <cell r="K4">
            <v>6</v>
          </cell>
          <cell r="R4">
            <v>2</v>
          </cell>
        </row>
        <row r="5">
          <cell r="K5">
            <v>0</v>
          </cell>
          <cell r="R5">
            <v>2</v>
          </cell>
        </row>
        <row r="6">
          <cell r="K6">
            <v>24</v>
          </cell>
          <cell r="R6">
            <v>5</v>
          </cell>
        </row>
        <row r="7">
          <cell r="K7">
            <v>6</v>
          </cell>
          <cell r="R7">
            <v>2</v>
          </cell>
        </row>
        <row r="8">
          <cell r="K8">
            <v>0</v>
          </cell>
          <cell r="R8">
            <v>2</v>
          </cell>
        </row>
        <row r="9">
          <cell r="K9">
            <v>6</v>
          </cell>
          <cell r="R9">
            <v>2</v>
          </cell>
        </row>
        <row r="10">
          <cell r="K10">
            <v>0</v>
          </cell>
          <cell r="R10">
            <v>2</v>
          </cell>
        </row>
        <row r="11">
          <cell r="K11">
            <v>6</v>
          </cell>
          <cell r="R11">
            <v>1</v>
          </cell>
        </row>
        <row r="12">
          <cell r="K12">
            <v>0</v>
          </cell>
          <cell r="R12">
            <v>2</v>
          </cell>
        </row>
        <row r="13">
          <cell r="K13">
            <v>0</v>
          </cell>
          <cell r="R13">
            <v>1</v>
          </cell>
        </row>
        <row r="14">
          <cell r="K14">
            <v>0</v>
          </cell>
          <cell r="R14">
            <v>1</v>
          </cell>
        </row>
        <row r="15">
          <cell r="K15">
            <v>4</v>
          </cell>
          <cell r="R15">
            <v>2</v>
          </cell>
        </row>
        <row r="16">
          <cell r="K16">
            <v>0</v>
          </cell>
          <cell r="R16">
            <v>1</v>
          </cell>
        </row>
        <row r="17">
          <cell r="K17">
            <v>0</v>
          </cell>
          <cell r="R17">
            <v>1</v>
          </cell>
        </row>
        <row r="18">
          <cell r="K18">
            <v>4</v>
          </cell>
          <cell r="R18">
            <v>2</v>
          </cell>
        </row>
        <row r="19">
          <cell r="K19">
            <v>60</v>
          </cell>
          <cell r="R19">
            <v>30</v>
          </cell>
        </row>
        <row r="20">
          <cell r="K20">
            <v>4</v>
          </cell>
          <cell r="R20">
            <v>2</v>
          </cell>
        </row>
        <row r="21">
          <cell r="K21">
            <v>0</v>
          </cell>
          <cell r="R21">
            <v>2</v>
          </cell>
        </row>
        <row r="22">
          <cell r="K22">
            <v>16</v>
          </cell>
          <cell r="R22">
            <v>17</v>
          </cell>
        </row>
        <row r="23">
          <cell r="K23">
            <v>30</v>
          </cell>
          <cell r="R23">
            <v>17</v>
          </cell>
        </row>
        <row r="24">
          <cell r="K24">
            <v>60</v>
          </cell>
        </row>
        <row r="25">
          <cell r="K25">
            <v>6</v>
          </cell>
          <cell r="R25">
            <v>2</v>
          </cell>
        </row>
        <row r="26">
          <cell r="K26">
            <v>6</v>
          </cell>
          <cell r="R26">
            <v>2</v>
          </cell>
        </row>
        <row r="27">
          <cell r="K27">
            <v>6</v>
          </cell>
          <cell r="R27">
            <v>2</v>
          </cell>
        </row>
        <row r="28">
          <cell r="K28">
            <v>0</v>
          </cell>
          <cell r="R28">
            <v>2</v>
          </cell>
        </row>
        <row r="29">
          <cell r="K29">
            <v>0</v>
          </cell>
          <cell r="R29">
            <v>3</v>
          </cell>
        </row>
        <row r="30">
          <cell r="K30">
            <v>0</v>
          </cell>
          <cell r="R30">
            <v>2</v>
          </cell>
        </row>
        <row r="31">
          <cell r="K31">
            <v>0</v>
          </cell>
          <cell r="R31">
            <v>2</v>
          </cell>
        </row>
        <row r="32">
          <cell r="K32">
            <v>0</v>
          </cell>
          <cell r="R32">
            <v>2</v>
          </cell>
        </row>
        <row r="33">
          <cell r="K33">
            <v>6</v>
          </cell>
          <cell r="R33">
            <v>2</v>
          </cell>
        </row>
        <row r="34">
          <cell r="K34">
            <v>6</v>
          </cell>
          <cell r="R34">
            <v>2</v>
          </cell>
        </row>
        <row r="35">
          <cell r="K35">
            <v>6</v>
          </cell>
          <cell r="R35">
            <v>2</v>
          </cell>
        </row>
        <row r="36">
          <cell r="K36">
            <v>0</v>
          </cell>
          <cell r="R36">
            <v>2</v>
          </cell>
        </row>
        <row r="37">
          <cell r="K37">
            <v>0</v>
          </cell>
          <cell r="R37">
            <v>12</v>
          </cell>
        </row>
        <row r="38">
          <cell r="K38">
            <v>0</v>
          </cell>
          <cell r="R38">
            <v>2</v>
          </cell>
        </row>
        <row r="39">
          <cell r="K39">
            <v>0</v>
          </cell>
          <cell r="R39">
            <v>2</v>
          </cell>
        </row>
        <row r="40">
          <cell r="K40">
            <v>6</v>
          </cell>
          <cell r="R40">
            <v>2</v>
          </cell>
        </row>
        <row r="41">
          <cell r="K41">
            <v>26</v>
          </cell>
          <cell r="R41">
            <v>17</v>
          </cell>
        </row>
        <row r="42">
          <cell r="K42">
            <v>0</v>
          </cell>
          <cell r="R42">
            <v>2</v>
          </cell>
        </row>
        <row r="43">
          <cell r="K43">
            <v>0</v>
          </cell>
          <cell r="R43">
            <v>2</v>
          </cell>
        </row>
        <row r="44">
          <cell r="K44">
            <v>0</v>
          </cell>
          <cell r="R44">
            <v>2</v>
          </cell>
        </row>
        <row r="45">
          <cell r="K45">
            <v>12</v>
          </cell>
          <cell r="R45">
            <v>6</v>
          </cell>
        </row>
        <row r="46">
          <cell r="K46">
            <v>26</v>
          </cell>
          <cell r="R46">
            <v>15</v>
          </cell>
        </row>
        <row r="47">
          <cell r="K47">
            <v>18</v>
          </cell>
          <cell r="R47">
            <v>8</v>
          </cell>
        </row>
        <row r="48">
          <cell r="K48">
            <v>16</v>
          </cell>
          <cell r="R48">
            <v>8</v>
          </cell>
        </row>
        <row r="49">
          <cell r="K49">
            <v>16</v>
          </cell>
          <cell r="R49">
            <v>8</v>
          </cell>
        </row>
        <row r="50">
          <cell r="K50">
            <v>6</v>
          </cell>
          <cell r="R50">
            <v>2</v>
          </cell>
        </row>
        <row r="51">
          <cell r="K51">
            <v>6</v>
          </cell>
          <cell r="R51">
            <v>2</v>
          </cell>
        </row>
        <row r="52">
          <cell r="K52">
            <v>50</v>
          </cell>
          <cell r="R52">
            <v>20</v>
          </cell>
        </row>
        <row r="53">
          <cell r="K53">
            <v>10000</v>
          </cell>
          <cell r="R53">
            <v>8000</v>
          </cell>
        </row>
        <row r="54">
          <cell r="K54">
            <v>6</v>
          </cell>
          <cell r="R54">
            <v>2</v>
          </cell>
        </row>
        <row r="55">
          <cell r="K55">
            <v>6</v>
          </cell>
          <cell r="R55">
            <v>2</v>
          </cell>
        </row>
        <row r="56">
          <cell r="K56">
            <v>6</v>
          </cell>
          <cell r="R56">
            <v>2</v>
          </cell>
        </row>
        <row r="57">
          <cell r="K57">
            <v>6</v>
          </cell>
          <cell r="R57">
            <v>2</v>
          </cell>
        </row>
        <row r="58">
          <cell r="K58">
            <v>6</v>
          </cell>
          <cell r="R58">
            <v>2</v>
          </cell>
        </row>
        <row r="59">
          <cell r="K59">
            <v>6</v>
          </cell>
          <cell r="R59">
            <v>2</v>
          </cell>
        </row>
        <row r="60">
          <cell r="K60">
            <v>6</v>
          </cell>
          <cell r="R60">
            <v>2</v>
          </cell>
        </row>
        <row r="61">
          <cell r="K61">
            <v>6</v>
          </cell>
          <cell r="R61">
            <v>2</v>
          </cell>
        </row>
        <row r="62">
          <cell r="K62">
            <v>6</v>
          </cell>
          <cell r="R62">
            <v>2</v>
          </cell>
        </row>
        <row r="63">
          <cell r="K63">
            <v>12</v>
          </cell>
          <cell r="R63">
            <v>2</v>
          </cell>
        </row>
        <row r="64">
          <cell r="K64">
            <v>6</v>
          </cell>
          <cell r="R64">
            <v>2</v>
          </cell>
        </row>
        <row r="65">
          <cell r="K65">
            <v>6</v>
          </cell>
          <cell r="R65">
            <v>2</v>
          </cell>
        </row>
        <row r="66">
          <cell r="K66">
            <v>6</v>
          </cell>
          <cell r="R66">
            <v>2</v>
          </cell>
        </row>
        <row r="67">
          <cell r="K67">
            <v>50</v>
          </cell>
          <cell r="R67">
            <v>20</v>
          </cell>
        </row>
        <row r="68">
          <cell r="K68">
            <v>50</v>
          </cell>
          <cell r="R68">
            <v>20</v>
          </cell>
        </row>
        <row r="69">
          <cell r="K69">
            <v>4</v>
          </cell>
          <cell r="R69">
            <v>2</v>
          </cell>
        </row>
        <row r="70">
          <cell r="K70">
            <v>6</v>
          </cell>
          <cell r="R70">
            <v>2</v>
          </cell>
        </row>
        <row r="71">
          <cell r="K71">
            <v>6</v>
          </cell>
          <cell r="R71">
            <v>2</v>
          </cell>
        </row>
        <row r="72">
          <cell r="K72">
            <v>50</v>
          </cell>
          <cell r="R72">
            <v>20</v>
          </cell>
        </row>
        <row r="73">
          <cell r="K73">
            <v>10000</v>
          </cell>
          <cell r="R73">
            <v>8000</v>
          </cell>
        </row>
        <row r="74">
          <cell r="K74">
            <v>6</v>
          </cell>
          <cell r="R74">
            <v>2</v>
          </cell>
        </row>
        <row r="75">
          <cell r="K75">
            <v>5000</v>
          </cell>
          <cell r="R75">
            <v>5000</v>
          </cell>
        </row>
        <row r="76">
          <cell r="K76">
            <v>6</v>
          </cell>
          <cell r="R76">
            <v>2</v>
          </cell>
        </row>
        <row r="77">
          <cell r="K77">
            <v>9000</v>
          </cell>
          <cell r="R77">
            <v>8000</v>
          </cell>
        </row>
        <row r="78">
          <cell r="K78">
            <v>6</v>
          </cell>
          <cell r="R78">
            <v>2</v>
          </cell>
        </row>
        <row r="79">
          <cell r="K79">
            <v>6</v>
          </cell>
          <cell r="R79">
            <v>2</v>
          </cell>
        </row>
        <row r="80">
          <cell r="K80">
            <v>6</v>
          </cell>
          <cell r="R80">
            <v>2</v>
          </cell>
        </row>
        <row r="81">
          <cell r="K81">
            <v>6</v>
          </cell>
          <cell r="R81">
            <v>2</v>
          </cell>
        </row>
        <row r="82">
          <cell r="K82">
            <v>30</v>
          </cell>
          <cell r="R82">
            <v>20</v>
          </cell>
        </row>
        <row r="83">
          <cell r="K83">
            <v>3200</v>
          </cell>
          <cell r="R83">
            <v>3000</v>
          </cell>
        </row>
        <row r="84">
          <cell r="K84">
            <v>50</v>
          </cell>
          <cell r="R84">
            <v>45</v>
          </cell>
        </row>
      </sheetData>
      <sheetData sheetId="6" refreshError="1">
        <row r="4">
          <cell r="L4">
            <v>7</v>
          </cell>
          <cell r="S4">
            <v>2</v>
          </cell>
        </row>
        <row r="5">
          <cell r="L5">
            <v>0</v>
          </cell>
          <cell r="S5">
            <v>2</v>
          </cell>
        </row>
        <row r="6">
          <cell r="L6">
            <v>28</v>
          </cell>
          <cell r="S6">
            <v>5</v>
          </cell>
        </row>
        <row r="7">
          <cell r="L7">
            <v>7</v>
          </cell>
          <cell r="S7">
            <v>2</v>
          </cell>
        </row>
        <row r="8">
          <cell r="L8">
            <v>0</v>
          </cell>
          <cell r="S8">
            <v>2</v>
          </cell>
        </row>
        <row r="9">
          <cell r="L9">
            <v>7</v>
          </cell>
          <cell r="S9">
            <v>2</v>
          </cell>
        </row>
        <row r="10">
          <cell r="L10">
            <v>0</v>
          </cell>
          <cell r="S10">
            <v>2</v>
          </cell>
        </row>
        <row r="11">
          <cell r="L11">
            <v>7</v>
          </cell>
          <cell r="S11">
            <v>1</v>
          </cell>
        </row>
        <row r="12">
          <cell r="L12">
            <v>0</v>
          </cell>
          <cell r="S12">
            <v>2</v>
          </cell>
        </row>
        <row r="13">
          <cell r="L13">
            <v>0</v>
          </cell>
          <cell r="S13">
            <v>1</v>
          </cell>
        </row>
        <row r="14">
          <cell r="L14">
            <v>0</v>
          </cell>
          <cell r="S14">
            <v>1</v>
          </cell>
        </row>
        <row r="15">
          <cell r="L15">
            <v>3</v>
          </cell>
          <cell r="S15">
            <v>2</v>
          </cell>
        </row>
        <row r="16">
          <cell r="L16">
            <v>0</v>
          </cell>
          <cell r="S16">
            <v>1</v>
          </cell>
        </row>
        <row r="17">
          <cell r="L17">
            <v>0</v>
          </cell>
          <cell r="S17">
            <v>1</v>
          </cell>
        </row>
        <row r="18">
          <cell r="L18">
            <v>3</v>
          </cell>
          <cell r="S18">
            <v>2</v>
          </cell>
        </row>
        <row r="19">
          <cell r="L19">
            <v>70</v>
          </cell>
          <cell r="S19">
            <v>30</v>
          </cell>
        </row>
        <row r="20">
          <cell r="L20">
            <v>3</v>
          </cell>
          <cell r="S20">
            <v>2</v>
          </cell>
        </row>
        <row r="21">
          <cell r="L21">
            <v>0</v>
          </cell>
          <cell r="S21">
            <v>2</v>
          </cell>
        </row>
        <row r="22">
          <cell r="L22">
            <v>17</v>
          </cell>
          <cell r="S22">
            <v>17</v>
          </cell>
        </row>
        <row r="23">
          <cell r="L23">
            <v>35</v>
          </cell>
          <cell r="S23">
            <v>17</v>
          </cell>
        </row>
        <row r="24">
          <cell r="L24">
            <v>70</v>
          </cell>
        </row>
        <row r="25">
          <cell r="L25">
            <v>7</v>
          </cell>
          <cell r="S25">
            <v>2</v>
          </cell>
        </row>
        <row r="26">
          <cell r="L26">
            <v>7</v>
          </cell>
          <cell r="S26">
            <v>2</v>
          </cell>
        </row>
        <row r="27">
          <cell r="L27">
            <v>7</v>
          </cell>
          <cell r="S27">
            <v>2</v>
          </cell>
        </row>
        <row r="28">
          <cell r="L28">
            <v>0</v>
          </cell>
          <cell r="S28">
            <v>2</v>
          </cell>
        </row>
        <row r="29">
          <cell r="L29">
            <v>0</v>
          </cell>
          <cell r="S29">
            <v>3</v>
          </cell>
        </row>
        <row r="30">
          <cell r="L30">
            <v>0</v>
          </cell>
          <cell r="S30">
            <v>2</v>
          </cell>
        </row>
        <row r="31">
          <cell r="L31">
            <v>0</v>
          </cell>
          <cell r="S31">
            <v>2</v>
          </cell>
        </row>
        <row r="32">
          <cell r="L32">
            <v>0</v>
          </cell>
          <cell r="S32">
            <v>2</v>
          </cell>
        </row>
        <row r="33">
          <cell r="L33">
            <v>7</v>
          </cell>
          <cell r="S33">
            <v>2</v>
          </cell>
        </row>
        <row r="34">
          <cell r="L34">
            <v>7</v>
          </cell>
          <cell r="S34">
            <v>2</v>
          </cell>
        </row>
        <row r="35">
          <cell r="L35">
            <v>7</v>
          </cell>
          <cell r="S35">
            <v>2</v>
          </cell>
        </row>
        <row r="36">
          <cell r="L36">
            <v>0</v>
          </cell>
          <cell r="S36">
            <v>2</v>
          </cell>
        </row>
        <row r="37">
          <cell r="L37">
            <v>0</v>
          </cell>
          <cell r="S37">
            <v>12</v>
          </cell>
        </row>
        <row r="38">
          <cell r="L38">
            <v>0</v>
          </cell>
          <cell r="S38">
            <v>2</v>
          </cell>
        </row>
        <row r="39">
          <cell r="L39">
            <v>0</v>
          </cell>
          <cell r="S39">
            <v>2</v>
          </cell>
        </row>
        <row r="40">
          <cell r="L40">
            <v>7</v>
          </cell>
          <cell r="S40">
            <v>2</v>
          </cell>
        </row>
        <row r="41">
          <cell r="L41">
            <v>27</v>
          </cell>
          <cell r="S41">
            <v>17</v>
          </cell>
        </row>
        <row r="42">
          <cell r="L42">
            <v>0</v>
          </cell>
          <cell r="S42">
            <v>2</v>
          </cell>
        </row>
        <row r="43">
          <cell r="L43">
            <v>0</v>
          </cell>
          <cell r="S43">
            <v>2</v>
          </cell>
        </row>
        <row r="44">
          <cell r="L44">
            <v>0</v>
          </cell>
          <cell r="S44">
            <v>2</v>
          </cell>
        </row>
        <row r="45">
          <cell r="L45">
            <v>14</v>
          </cell>
          <cell r="S45">
            <v>6</v>
          </cell>
        </row>
        <row r="46">
          <cell r="L46">
            <v>27</v>
          </cell>
          <cell r="S46">
            <v>15</v>
          </cell>
        </row>
        <row r="47">
          <cell r="L47">
            <v>21</v>
          </cell>
          <cell r="S47">
            <v>8</v>
          </cell>
        </row>
        <row r="48">
          <cell r="L48">
            <v>17</v>
          </cell>
          <cell r="S48">
            <v>8</v>
          </cell>
        </row>
        <row r="49">
          <cell r="L49">
            <v>17</v>
          </cell>
          <cell r="S49">
            <v>8</v>
          </cell>
        </row>
        <row r="50">
          <cell r="L50">
            <v>7</v>
          </cell>
          <cell r="S50">
            <v>2</v>
          </cell>
        </row>
        <row r="51">
          <cell r="L51">
            <v>7</v>
          </cell>
          <cell r="S51">
            <v>2</v>
          </cell>
        </row>
        <row r="52">
          <cell r="L52">
            <v>50</v>
          </cell>
          <cell r="S52">
            <v>20</v>
          </cell>
        </row>
        <row r="53">
          <cell r="L53">
            <v>10000</v>
          </cell>
          <cell r="S53">
            <v>8000</v>
          </cell>
        </row>
        <row r="54">
          <cell r="L54">
            <v>7</v>
          </cell>
          <cell r="S54">
            <v>2</v>
          </cell>
        </row>
        <row r="55">
          <cell r="L55">
            <v>7</v>
          </cell>
          <cell r="S55">
            <v>2</v>
          </cell>
        </row>
        <row r="56">
          <cell r="L56">
            <v>7</v>
          </cell>
          <cell r="S56">
            <v>2</v>
          </cell>
        </row>
        <row r="57">
          <cell r="L57">
            <v>7</v>
          </cell>
          <cell r="S57">
            <v>2</v>
          </cell>
        </row>
        <row r="58">
          <cell r="L58">
            <v>7</v>
          </cell>
          <cell r="S58">
            <v>2</v>
          </cell>
        </row>
        <row r="59">
          <cell r="L59">
            <v>7</v>
          </cell>
          <cell r="S59">
            <v>2</v>
          </cell>
        </row>
        <row r="60">
          <cell r="L60">
            <v>7</v>
          </cell>
          <cell r="S60">
            <v>2</v>
          </cell>
        </row>
        <row r="61">
          <cell r="L61">
            <v>7</v>
          </cell>
          <cell r="S61">
            <v>2</v>
          </cell>
        </row>
        <row r="62">
          <cell r="L62">
            <v>7</v>
          </cell>
          <cell r="S62">
            <v>2</v>
          </cell>
        </row>
        <row r="63">
          <cell r="L63">
            <v>14</v>
          </cell>
          <cell r="S63">
            <v>2</v>
          </cell>
        </row>
        <row r="64">
          <cell r="L64">
            <v>7</v>
          </cell>
          <cell r="S64">
            <v>2</v>
          </cell>
        </row>
        <row r="65">
          <cell r="L65">
            <v>7</v>
          </cell>
          <cell r="S65">
            <v>2</v>
          </cell>
        </row>
        <row r="66">
          <cell r="L66">
            <v>7</v>
          </cell>
          <cell r="S66">
            <v>2</v>
          </cell>
        </row>
        <row r="67">
          <cell r="L67">
            <v>50</v>
          </cell>
          <cell r="S67">
            <v>20</v>
          </cell>
        </row>
        <row r="68">
          <cell r="L68">
            <v>50</v>
          </cell>
          <cell r="S68">
            <v>20</v>
          </cell>
        </row>
        <row r="69">
          <cell r="L69">
            <v>3</v>
          </cell>
          <cell r="S69">
            <v>2</v>
          </cell>
        </row>
        <row r="70">
          <cell r="L70">
            <v>7</v>
          </cell>
          <cell r="S70">
            <v>2</v>
          </cell>
        </row>
        <row r="71">
          <cell r="L71">
            <v>7</v>
          </cell>
          <cell r="S71">
            <v>2</v>
          </cell>
        </row>
        <row r="72">
          <cell r="L72">
            <v>50</v>
          </cell>
          <cell r="S72">
            <v>20</v>
          </cell>
        </row>
        <row r="73">
          <cell r="L73">
            <v>10000</v>
          </cell>
          <cell r="S73">
            <v>8000</v>
          </cell>
        </row>
        <row r="74">
          <cell r="L74">
            <v>7</v>
          </cell>
          <cell r="S74">
            <v>2</v>
          </cell>
        </row>
        <row r="75">
          <cell r="L75">
            <v>5000</v>
          </cell>
          <cell r="S75">
            <v>5000</v>
          </cell>
        </row>
        <row r="76">
          <cell r="L76">
            <v>7</v>
          </cell>
          <cell r="S76">
            <v>2</v>
          </cell>
        </row>
        <row r="77">
          <cell r="L77">
            <v>8000</v>
          </cell>
          <cell r="S77">
            <v>8000</v>
          </cell>
        </row>
        <row r="78">
          <cell r="L78">
            <v>7</v>
          </cell>
          <cell r="S78">
            <v>2</v>
          </cell>
        </row>
        <row r="79">
          <cell r="L79">
            <v>7</v>
          </cell>
          <cell r="S79">
            <v>2</v>
          </cell>
        </row>
        <row r="80">
          <cell r="L80">
            <v>7</v>
          </cell>
          <cell r="S80">
            <v>2</v>
          </cell>
        </row>
        <row r="81">
          <cell r="L81">
            <v>7</v>
          </cell>
          <cell r="S81">
            <v>2</v>
          </cell>
        </row>
        <row r="82">
          <cell r="L82">
            <v>35</v>
          </cell>
          <cell r="S82">
            <v>20</v>
          </cell>
        </row>
        <row r="83">
          <cell r="L83">
            <v>2900</v>
          </cell>
          <cell r="S83">
            <v>3000</v>
          </cell>
        </row>
        <row r="84">
          <cell r="L84">
            <v>50</v>
          </cell>
          <cell r="S84">
            <v>45</v>
          </cell>
        </row>
      </sheetData>
      <sheetData sheetId="7" refreshError="1">
        <row r="4">
          <cell r="N4">
            <v>9</v>
          </cell>
          <cell r="W4">
            <v>4</v>
          </cell>
        </row>
        <row r="5">
          <cell r="N5">
            <v>0</v>
          </cell>
          <cell r="W5">
            <v>4</v>
          </cell>
        </row>
        <row r="6">
          <cell r="N6">
            <v>36</v>
          </cell>
          <cell r="W6">
            <v>9</v>
          </cell>
        </row>
        <row r="7">
          <cell r="N7">
            <v>9</v>
          </cell>
          <cell r="W7">
            <v>4</v>
          </cell>
        </row>
        <row r="8">
          <cell r="N8">
            <v>0</v>
          </cell>
          <cell r="W8">
            <v>4</v>
          </cell>
        </row>
        <row r="9">
          <cell r="N9">
            <v>9</v>
          </cell>
          <cell r="W9">
            <v>4</v>
          </cell>
        </row>
        <row r="10">
          <cell r="N10">
            <v>0</v>
          </cell>
          <cell r="W10">
            <v>4</v>
          </cell>
        </row>
        <row r="11">
          <cell r="N11">
            <v>9</v>
          </cell>
          <cell r="W11">
            <v>1</v>
          </cell>
        </row>
        <row r="12">
          <cell r="N12">
            <v>0</v>
          </cell>
          <cell r="W12">
            <v>4</v>
          </cell>
        </row>
        <row r="13">
          <cell r="N13">
            <v>0</v>
          </cell>
          <cell r="W13">
            <v>3</v>
          </cell>
        </row>
        <row r="14">
          <cell r="N14">
            <v>0</v>
          </cell>
          <cell r="W14">
            <v>1</v>
          </cell>
        </row>
        <row r="15">
          <cell r="N15">
            <v>3</v>
          </cell>
          <cell r="W15">
            <v>4</v>
          </cell>
        </row>
        <row r="16">
          <cell r="N16">
            <v>0</v>
          </cell>
          <cell r="W16">
            <v>1</v>
          </cell>
        </row>
        <row r="17">
          <cell r="N17">
            <v>0</v>
          </cell>
          <cell r="W17">
            <v>1</v>
          </cell>
        </row>
        <row r="18">
          <cell r="N18">
            <v>3</v>
          </cell>
          <cell r="W18">
            <v>4</v>
          </cell>
        </row>
        <row r="19">
          <cell r="N19">
            <v>90</v>
          </cell>
          <cell r="W19">
            <v>50</v>
          </cell>
        </row>
        <row r="20">
          <cell r="N20">
            <v>3</v>
          </cell>
          <cell r="W20">
            <v>4</v>
          </cell>
        </row>
        <row r="21">
          <cell r="N21">
            <v>0</v>
          </cell>
          <cell r="W21">
            <v>4</v>
          </cell>
        </row>
        <row r="22">
          <cell r="N22">
            <v>21</v>
          </cell>
          <cell r="W22">
            <v>31</v>
          </cell>
        </row>
        <row r="23">
          <cell r="N23">
            <v>45</v>
          </cell>
          <cell r="W23">
            <v>31</v>
          </cell>
        </row>
        <row r="24">
          <cell r="N24">
            <v>90</v>
          </cell>
        </row>
        <row r="25">
          <cell r="N25">
            <v>9</v>
          </cell>
          <cell r="W25">
            <v>4</v>
          </cell>
        </row>
        <row r="26">
          <cell r="N26">
            <v>9</v>
          </cell>
          <cell r="W26">
            <v>4</v>
          </cell>
        </row>
        <row r="27">
          <cell r="N27">
            <v>9</v>
          </cell>
          <cell r="W27">
            <v>4</v>
          </cell>
        </row>
        <row r="28">
          <cell r="N28">
            <v>0</v>
          </cell>
          <cell r="W28">
            <v>4</v>
          </cell>
        </row>
        <row r="29">
          <cell r="N29">
            <v>0</v>
          </cell>
          <cell r="W29">
            <v>5</v>
          </cell>
        </row>
        <row r="30">
          <cell r="N30">
            <v>0</v>
          </cell>
          <cell r="W30">
            <v>4</v>
          </cell>
        </row>
        <row r="31">
          <cell r="N31">
            <v>0</v>
          </cell>
          <cell r="W31">
            <v>4</v>
          </cell>
        </row>
        <row r="32">
          <cell r="N32">
            <v>0</v>
          </cell>
          <cell r="W32">
            <v>4</v>
          </cell>
        </row>
        <row r="33">
          <cell r="N33">
            <v>9</v>
          </cell>
          <cell r="W33">
            <v>4</v>
          </cell>
        </row>
        <row r="34">
          <cell r="N34">
            <v>9</v>
          </cell>
          <cell r="W34">
            <v>4</v>
          </cell>
        </row>
        <row r="35">
          <cell r="N35">
            <v>9</v>
          </cell>
          <cell r="W35">
            <v>4</v>
          </cell>
        </row>
        <row r="36">
          <cell r="N36">
            <v>0</v>
          </cell>
          <cell r="W36">
            <v>4</v>
          </cell>
        </row>
        <row r="37">
          <cell r="N37">
            <v>0</v>
          </cell>
          <cell r="W37">
            <v>14</v>
          </cell>
        </row>
        <row r="38">
          <cell r="N38">
            <v>0</v>
          </cell>
          <cell r="W38">
            <v>4</v>
          </cell>
        </row>
        <row r="39">
          <cell r="N39">
            <v>0</v>
          </cell>
          <cell r="W39">
            <v>4</v>
          </cell>
        </row>
        <row r="40">
          <cell r="N40">
            <v>9</v>
          </cell>
          <cell r="W40">
            <v>4</v>
          </cell>
        </row>
        <row r="41">
          <cell r="N41">
            <v>33</v>
          </cell>
          <cell r="W41">
            <v>31</v>
          </cell>
        </row>
        <row r="42">
          <cell r="N42">
            <v>0</v>
          </cell>
          <cell r="W42">
            <v>4</v>
          </cell>
        </row>
        <row r="43">
          <cell r="N43">
            <v>0</v>
          </cell>
          <cell r="W43">
            <v>4</v>
          </cell>
        </row>
        <row r="44">
          <cell r="N44">
            <v>0</v>
          </cell>
          <cell r="W44">
            <v>4</v>
          </cell>
        </row>
        <row r="45">
          <cell r="N45">
            <v>18</v>
          </cell>
          <cell r="W45">
            <v>12</v>
          </cell>
        </row>
        <row r="46">
          <cell r="N46">
            <v>33</v>
          </cell>
          <cell r="W46">
            <v>25</v>
          </cell>
        </row>
        <row r="47">
          <cell r="N47">
            <v>27</v>
          </cell>
          <cell r="W47">
            <v>14</v>
          </cell>
        </row>
        <row r="48">
          <cell r="N48">
            <v>21</v>
          </cell>
          <cell r="W48">
            <v>14</v>
          </cell>
        </row>
        <row r="49">
          <cell r="N49">
            <v>21</v>
          </cell>
          <cell r="W49">
            <v>14</v>
          </cell>
        </row>
        <row r="50">
          <cell r="N50">
            <v>9</v>
          </cell>
          <cell r="W50">
            <v>4</v>
          </cell>
        </row>
        <row r="51">
          <cell r="N51">
            <v>9</v>
          </cell>
          <cell r="W51">
            <v>4</v>
          </cell>
        </row>
        <row r="52">
          <cell r="N52">
            <v>60</v>
          </cell>
          <cell r="W52">
            <v>40</v>
          </cell>
        </row>
        <row r="53">
          <cell r="N53">
            <v>12000</v>
          </cell>
          <cell r="W53">
            <v>14000</v>
          </cell>
        </row>
        <row r="54">
          <cell r="N54">
            <v>9</v>
          </cell>
          <cell r="W54">
            <v>4</v>
          </cell>
        </row>
        <row r="55">
          <cell r="N55">
            <v>9</v>
          </cell>
          <cell r="W55">
            <v>4</v>
          </cell>
        </row>
        <row r="56">
          <cell r="N56">
            <v>9</v>
          </cell>
          <cell r="W56">
            <v>4</v>
          </cell>
        </row>
        <row r="57">
          <cell r="N57">
            <v>9</v>
          </cell>
          <cell r="W57">
            <v>4</v>
          </cell>
        </row>
        <row r="58">
          <cell r="N58">
            <v>9</v>
          </cell>
          <cell r="W58">
            <v>4</v>
          </cell>
        </row>
        <row r="59">
          <cell r="N59">
            <v>9</v>
          </cell>
          <cell r="W59">
            <v>4</v>
          </cell>
        </row>
        <row r="60">
          <cell r="N60">
            <v>9</v>
          </cell>
          <cell r="W60">
            <v>4</v>
          </cell>
        </row>
        <row r="61">
          <cell r="N61">
            <v>9</v>
          </cell>
          <cell r="W61">
            <v>4</v>
          </cell>
        </row>
        <row r="62">
          <cell r="N62">
            <v>9</v>
          </cell>
          <cell r="W62">
            <v>4</v>
          </cell>
        </row>
        <row r="63">
          <cell r="N63">
            <v>18</v>
          </cell>
          <cell r="W63">
            <v>4</v>
          </cell>
        </row>
        <row r="64">
          <cell r="N64">
            <v>9</v>
          </cell>
          <cell r="W64">
            <v>4</v>
          </cell>
        </row>
        <row r="65">
          <cell r="N65">
            <v>9</v>
          </cell>
          <cell r="W65">
            <v>4</v>
          </cell>
        </row>
        <row r="66">
          <cell r="N66">
            <v>9</v>
          </cell>
          <cell r="W66">
            <v>4</v>
          </cell>
        </row>
        <row r="67">
          <cell r="N67">
            <v>60</v>
          </cell>
          <cell r="W67">
            <v>40</v>
          </cell>
        </row>
        <row r="68">
          <cell r="N68">
            <v>60</v>
          </cell>
          <cell r="W68">
            <v>40</v>
          </cell>
        </row>
        <row r="69">
          <cell r="N69">
            <v>3</v>
          </cell>
          <cell r="W69">
            <v>4</v>
          </cell>
        </row>
        <row r="70">
          <cell r="N70">
            <v>9</v>
          </cell>
          <cell r="W70">
            <v>4</v>
          </cell>
        </row>
        <row r="71">
          <cell r="N71">
            <v>9</v>
          </cell>
          <cell r="W71">
            <v>4</v>
          </cell>
        </row>
        <row r="72">
          <cell r="N72">
            <v>60</v>
          </cell>
          <cell r="W72">
            <v>40</v>
          </cell>
        </row>
        <row r="73">
          <cell r="N73">
            <v>12000</v>
          </cell>
          <cell r="W73">
            <v>14000</v>
          </cell>
        </row>
        <row r="74">
          <cell r="N74">
            <v>9</v>
          </cell>
          <cell r="W74">
            <v>4</v>
          </cell>
        </row>
        <row r="75">
          <cell r="N75">
            <v>6000</v>
          </cell>
          <cell r="W75">
            <v>9000</v>
          </cell>
        </row>
        <row r="76">
          <cell r="N76">
            <v>9</v>
          </cell>
          <cell r="W76">
            <v>4</v>
          </cell>
        </row>
        <row r="77">
          <cell r="N77">
            <v>9000</v>
          </cell>
          <cell r="W77">
            <v>14000</v>
          </cell>
        </row>
        <row r="78">
          <cell r="N78">
            <v>9</v>
          </cell>
          <cell r="W78">
            <v>4</v>
          </cell>
        </row>
        <row r="79">
          <cell r="N79">
            <v>9</v>
          </cell>
          <cell r="W79">
            <v>4</v>
          </cell>
        </row>
        <row r="80">
          <cell r="N80">
            <v>9</v>
          </cell>
          <cell r="W80">
            <v>4</v>
          </cell>
        </row>
        <row r="81">
          <cell r="N81">
            <v>9</v>
          </cell>
          <cell r="W81">
            <v>4</v>
          </cell>
        </row>
        <row r="82">
          <cell r="N82">
            <v>45</v>
          </cell>
          <cell r="W82">
            <v>40</v>
          </cell>
        </row>
        <row r="83">
          <cell r="N83">
            <v>3300</v>
          </cell>
          <cell r="W83">
            <v>5000</v>
          </cell>
        </row>
        <row r="84">
          <cell r="N84">
            <v>60</v>
          </cell>
          <cell r="W84">
            <v>75</v>
          </cell>
        </row>
      </sheetData>
      <sheetData sheetId="8" refreshError="1">
        <row r="4">
          <cell r="AE4">
            <v>26</v>
          </cell>
          <cell r="AN4">
            <v>4</v>
          </cell>
        </row>
        <row r="5">
          <cell r="AE5">
            <v>0</v>
          </cell>
          <cell r="AN5">
            <v>4</v>
          </cell>
        </row>
        <row r="6">
          <cell r="AE6">
            <v>104</v>
          </cell>
          <cell r="AN6">
            <v>9</v>
          </cell>
        </row>
        <row r="7">
          <cell r="AE7">
            <v>26</v>
          </cell>
          <cell r="AN7">
            <v>4</v>
          </cell>
        </row>
        <row r="8">
          <cell r="AE8">
            <v>0</v>
          </cell>
          <cell r="AN8">
            <v>4</v>
          </cell>
        </row>
        <row r="9">
          <cell r="AE9">
            <v>26</v>
          </cell>
          <cell r="AN9">
            <v>4</v>
          </cell>
        </row>
        <row r="10">
          <cell r="AE10">
            <v>0</v>
          </cell>
          <cell r="AN10">
            <v>4</v>
          </cell>
        </row>
        <row r="11">
          <cell r="AE11">
            <v>26</v>
          </cell>
          <cell r="AN11">
            <v>1</v>
          </cell>
        </row>
        <row r="12">
          <cell r="AE12">
            <v>0</v>
          </cell>
          <cell r="AN12">
            <v>4</v>
          </cell>
        </row>
        <row r="13">
          <cell r="AE13">
            <v>0</v>
          </cell>
          <cell r="AN13">
            <v>3</v>
          </cell>
        </row>
        <row r="14">
          <cell r="AE14">
            <v>0</v>
          </cell>
          <cell r="AN14">
            <v>1</v>
          </cell>
        </row>
        <row r="15">
          <cell r="AE15">
            <v>10</v>
          </cell>
          <cell r="AN15">
            <v>4</v>
          </cell>
        </row>
        <row r="16">
          <cell r="AE16">
            <v>0</v>
          </cell>
          <cell r="AN16">
            <v>1</v>
          </cell>
        </row>
        <row r="17">
          <cell r="AE17">
            <v>0</v>
          </cell>
          <cell r="AN17">
            <v>1</v>
          </cell>
        </row>
        <row r="18">
          <cell r="AE18">
            <v>10</v>
          </cell>
          <cell r="AN18">
            <v>4</v>
          </cell>
        </row>
        <row r="19">
          <cell r="AE19">
            <v>260</v>
          </cell>
          <cell r="AN19">
            <v>50</v>
          </cell>
        </row>
        <row r="20">
          <cell r="AE20">
            <v>10</v>
          </cell>
          <cell r="AN20">
            <v>4</v>
          </cell>
        </row>
        <row r="21">
          <cell r="AE21">
            <v>0</v>
          </cell>
          <cell r="AN21">
            <v>4</v>
          </cell>
        </row>
        <row r="22">
          <cell r="AE22">
            <v>62</v>
          </cell>
          <cell r="AN22">
            <v>31</v>
          </cell>
        </row>
        <row r="23">
          <cell r="AE23">
            <v>130</v>
          </cell>
          <cell r="AN23">
            <v>31</v>
          </cell>
        </row>
        <row r="24">
          <cell r="AE24">
            <v>260</v>
          </cell>
        </row>
        <row r="25">
          <cell r="AE25">
            <v>26</v>
          </cell>
          <cell r="AN25">
            <v>4</v>
          </cell>
        </row>
        <row r="26">
          <cell r="AE26">
            <v>26</v>
          </cell>
          <cell r="AN26">
            <v>4</v>
          </cell>
        </row>
        <row r="27">
          <cell r="AE27">
            <v>26</v>
          </cell>
          <cell r="AN27">
            <v>4</v>
          </cell>
        </row>
        <row r="28">
          <cell r="AE28">
            <v>0</v>
          </cell>
          <cell r="AN28">
            <v>4</v>
          </cell>
        </row>
        <row r="29">
          <cell r="AE29">
            <v>0</v>
          </cell>
          <cell r="AN29">
            <v>5</v>
          </cell>
        </row>
        <row r="30">
          <cell r="AE30">
            <v>0</v>
          </cell>
          <cell r="AN30">
            <v>4</v>
          </cell>
        </row>
        <row r="31">
          <cell r="AE31">
            <v>0</v>
          </cell>
          <cell r="AN31">
            <v>4</v>
          </cell>
        </row>
        <row r="32">
          <cell r="AE32">
            <v>0</v>
          </cell>
          <cell r="AN32">
            <v>4</v>
          </cell>
        </row>
        <row r="33">
          <cell r="AE33">
            <v>26</v>
          </cell>
          <cell r="AN33">
            <v>4</v>
          </cell>
        </row>
        <row r="34">
          <cell r="AE34">
            <v>26</v>
          </cell>
          <cell r="AN34">
            <v>4</v>
          </cell>
        </row>
        <row r="35">
          <cell r="AE35">
            <v>26</v>
          </cell>
          <cell r="AN35">
            <v>4</v>
          </cell>
        </row>
        <row r="36">
          <cell r="AE36">
            <v>0</v>
          </cell>
          <cell r="AN36">
            <v>4</v>
          </cell>
        </row>
        <row r="37">
          <cell r="AE37">
            <v>0</v>
          </cell>
          <cell r="AN37">
            <v>14</v>
          </cell>
        </row>
        <row r="38">
          <cell r="AE38">
            <v>0</v>
          </cell>
          <cell r="AN38">
            <v>4</v>
          </cell>
        </row>
        <row r="39">
          <cell r="AE39">
            <v>0</v>
          </cell>
          <cell r="AN39">
            <v>4</v>
          </cell>
        </row>
        <row r="40">
          <cell r="AE40">
            <v>26</v>
          </cell>
          <cell r="AN40">
            <v>4</v>
          </cell>
        </row>
        <row r="41">
          <cell r="AE41">
            <v>98</v>
          </cell>
          <cell r="AN41">
            <v>31</v>
          </cell>
        </row>
        <row r="42">
          <cell r="AE42">
            <v>0</v>
          </cell>
          <cell r="AN42">
            <v>4</v>
          </cell>
        </row>
        <row r="43">
          <cell r="AE43">
            <v>0</v>
          </cell>
          <cell r="AN43">
            <v>4</v>
          </cell>
        </row>
        <row r="44">
          <cell r="AE44">
            <v>0</v>
          </cell>
          <cell r="AN44">
            <v>4</v>
          </cell>
        </row>
        <row r="45">
          <cell r="AE45">
            <v>52</v>
          </cell>
          <cell r="AN45">
            <v>12</v>
          </cell>
        </row>
        <row r="46">
          <cell r="AE46">
            <v>98</v>
          </cell>
          <cell r="AN46">
            <v>25</v>
          </cell>
        </row>
        <row r="47">
          <cell r="AE47">
            <v>78</v>
          </cell>
          <cell r="AN47">
            <v>14</v>
          </cell>
        </row>
        <row r="48">
          <cell r="AE48">
            <v>62</v>
          </cell>
          <cell r="AN48">
            <v>14</v>
          </cell>
        </row>
        <row r="49">
          <cell r="AE49">
            <v>62</v>
          </cell>
          <cell r="AN49">
            <v>14</v>
          </cell>
        </row>
        <row r="50">
          <cell r="AE50">
            <v>26</v>
          </cell>
          <cell r="AN50">
            <v>4</v>
          </cell>
        </row>
        <row r="51">
          <cell r="AE51">
            <v>26</v>
          </cell>
          <cell r="AN51">
            <v>4</v>
          </cell>
        </row>
        <row r="52">
          <cell r="AE52">
            <v>180</v>
          </cell>
          <cell r="AN52">
            <v>40</v>
          </cell>
        </row>
        <row r="53">
          <cell r="AE53">
            <v>36000</v>
          </cell>
          <cell r="AN53">
            <v>14000</v>
          </cell>
        </row>
        <row r="54">
          <cell r="AE54">
            <v>26</v>
          </cell>
          <cell r="AN54">
            <v>4</v>
          </cell>
        </row>
        <row r="55">
          <cell r="AE55">
            <v>26</v>
          </cell>
          <cell r="AN55">
            <v>4</v>
          </cell>
        </row>
        <row r="56">
          <cell r="AE56">
            <v>26</v>
          </cell>
          <cell r="AN56">
            <v>4</v>
          </cell>
        </row>
        <row r="57">
          <cell r="AE57">
            <v>26</v>
          </cell>
          <cell r="AN57">
            <v>4</v>
          </cell>
        </row>
        <row r="58">
          <cell r="AE58">
            <v>26</v>
          </cell>
          <cell r="AN58">
            <v>4</v>
          </cell>
        </row>
        <row r="59">
          <cell r="AE59">
            <v>26</v>
          </cell>
          <cell r="AN59">
            <v>4</v>
          </cell>
        </row>
        <row r="60">
          <cell r="AE60">
            <v>26</v>
          </cell>
          <cell r="AN60">
            <v>4</v>
          </cell>
        </row>
        <row r="61">
          <cell r="AE61">
            <v>26</v>
          </cell>
          <cell r="AN61">
            <v>4</v>
          </cell>
        </row>
        <row r="62">
          <cell r="AE62">
            <v>26</v>
          </cell>
          <cell r="AN62">
            <v>4</v>
          </cell>
        </row>
        <row r="63">
          <cell r="AE63">
            <v>52</v>
          </cell>
          <cell r="AN63">
            <v>4</v>
          </cell>
        </row>
        <row r="64">
          <cell r="AE64">
            <v>26</v>
          </cell>
          <cell r="AN64">
            <v>4</v>
          </cell>
        </row>
        <row r="65">
          <cell r="AE65">
            <v>26</v>
          </cell>
          <cell r="AN65">
            <v>4</v>
          </cell>
        </row>
        <row r="66">
          <cell r="AE66">
            <v>26</v>
          </cell>
          <cell r="AN66">
            <v>4</v>
          </cell>
        </row>
        <row r="67">
          <cell r="AE67">
            <v>180</v>
          </cell>
          <cell r="AN67">
            <v>40</v>
          </cell>
        </row>
        <row r="68">
          <cell r="AE68">
            <v>180</v>
          </cell>
          <cell r="AN68">
            <v>40</v>
          </cell>
        </row>
        <row r="69">
          <cell r="AE69">
            <v>10</v>
          </cell>
          <cell r="AN69">
            <v>4</v>
          </cell>
        </row>
        <row r="70">
          <cell r="AE70">
            <v>26</v>
          </cell>
          <cell r="AN70">
            <v>4</v>
          </cell>
        </row>
        <row r="71">
          <cell r="AE71">
            <v>26</v>
          </cell>
          <cell r="AN71">
            <v>4</v>
          </cell>
        </row>
        <row r="72">
          <cell r="AE72">
            <v>180</v>
          </cell>
          <cell r="AN72">
            <v>40</v>
          </cell>
        </row>
        <row r="73">
          <cell r="AE73">
            <v>36000</v>
          </cell>
          <cell r="AN73">
            <v>14000</v>
          </cell>
        </row>
        <row r="74">
          <cell r="AE74">
            <v>26</v>
          </cell>
          <cell r="AN74">
            <v>4</v>
          </cell>
        </row>
        <row r="75">
          <cell r="AE75">
            <v>18000</v>
          </cell>
          <cell r="AN75">
            <v>9000</v>
          </cell>
        </row>
        <row r="76">
          <cell r="AE76">
            <v>26</v>
          </cell>
          <cell r="AN76">
            <v>4</v>
          </cell>
        </row>
        <row r="77">
          <cell r="AE77">
            <v>28000</v>
          </cell>
          <cell r="AN77">
            <v>14000</v>
          </cell>
        </row>
        <row r="78">
          <cell r="AE78">
            <v>26</v>
          </cell>
          <cell r="AN78">
            <v>4</v>
          </cell>
        </row>
        <row r="79">
          <cell r="AE79">
            <v>26</v>
          </cell>
          <cell r="AN79">
            <v>4</v>
          </cell>
        </row>
        <row r="80">
          <cell r="AE80">
            <v>26</v>
          </cell>
          <cell r="AN80">
            <v>4</v>
          </cell>
        </row>
        <row r="81">
          <cell r="AE81">
            <v>26</v>
          </cell>
          <cell r="AN81">
            <v>4</v>
          </cell>
        </row>
        <row r="82">
          <cell r="AE82">
            <v>130</v>
          </cell>
          <cell r="AN82">
            <v>40</v>
          </cell>
        </row>
        <row r="83">
          <cell r="AE83">
            <v>10200</v>
          </cell>
          <cell r="AN83">
            <v>5000</v>
          </cell>
        </row>
        <row r="84">
          <cell r="AE84">
            <v>180</v>
          </cell>
          <cell r="AN84">
            <v>75</v>
          </cell>
        </row>
      </sheetData>
      <sheetData sheetId="9" refreshError="1">
        <row r="4">
          <cell r="Q4">
            <v>12</v>
          </cell>
          <cell r="Y4">
            <v>3</v>
          </cell>
        </row>
        <row r="5">
          <cell r="Q5">
            <v>0</v>
          </cell>
          <cell r="Y5">
            <v>3</v>
          </cell>
        </row>
        <row r="6">
          <cell r="Q6">
            <v>48</v>
          </cell>
          <cell r="Y6">
            <v>7</v>
          </cell>
        </row>
        <row r="7">
          <cell r="Q7">
            <v>12</v>
          </cell>
          <cell r="Y7">
            <v>3</v>
          </cell>
        </row>
        <row r="8">
          <cell r="Q8">
            <v>0</v>
          </cell>
          <cell r="Y8">
            <v>3</v>
          </cell>
        </row>
        <row r="9">
          <cell r="Q9">
            <v>12</v>
          </cell>
          <cell r="Y9">
            <v>3</v>
          </cell>
        </row>
        <row r="10">
          <cell r="Q10">
            <v>0</v>
          </cell>
          <cell r="Y10">
            <v>3</v>
          </cell>
        </row>
        <row r="11">
          <cell r="Q11">
            <v>12</v>
          </cell>
          <cell r="Y11">
            <v>1</v>
          </cell>
        </row>
        <row r="12">
          <cell r="Q12">
            <v>0</v>
          </cell>
          <cell r="Y12">
            <v>3</v>
          </cell>
        </row>
        <row r="13">
          <cell r="Q13">
            <v>0</v>
          </cell>
          <cell r="Y13">
            <v>2</v>
          </cell>
        </row>
        <row r="14">
          <cell r="Q14">
            <v>0</v>
          </cell>
          <cell r="Y14">
            <v>1</v>
          </cell>
        </row>
        <row r="15">
          <cell r="Q15">
            <v>3</v>
          </cell>
          <cell r="Y15">
            <v>3</v>
          </cell>
        </row>
        <row r="16">
          <cell r="Q16">
            <v>0</v>
          </cell>
          <cell r="Y16">
            <v>1</v>
          </cell>
        </row>
        <row r="17">
          <cell r="Q17">
            <v>0</v>
          </cell>
          <cell r="Y17">
            <v>1</v>
          </cell>
        </row>
        <row r="18">
          <cell r="Q18">
            <v>3</v>
          </cell>
          <cell r="Y18">
            <v>3</v>
          </cell>
        </row>
        <row r="19">
          <cell r="Q19">
            <v>120</v>
          </cell>
          <cell r="Y19">
            <v>40</v>
          </cell>
        </row>
        <row r="20">
          <cell r="Q20">
            <v>3</v>
          </cell>
          <cell r="Y20">
            <v>3</v>
          </cell>
        </row>
        <row r="21">
          <cell r="Q21">
            <v>0</v>
          </cell>
          <cell r="Y21">
            <v>3</v>
          </cell>
        </row>
        <row r="22">
          <cell r="Q22">
            <v>27</v>
          </cell>
          <cell r="Y22">
            <v>24</v>
          </cell>
        </row>
        <row r="23">
          <cell r="Q23">
            <v>60</v>
          </cell>
          <cell r="Y23">
            <v>24</v>
          </cell>
        </row>
        <row r="24">
          <cell r="Q24">
            <v>120</v>
          </cell>
        </row>
        <row r="25">
          <cell r="Q25">
            <v>12</v>
          </cell>
          <cell r="Y25">
            <v>3</v>
          </cell>
        </row>
        <row r="26">
          <cell r="Q26">
            <v>12</v>
          </cell>
          <cell r="Y26">
            <v>3</v>
          </cell>
        </row>
        <row r="27">
          <cell r="Q27">
            <v>12</v>
          </cell>
          <cell r="Y27">
            <v>3</v>
          </cell>
        </row>
        <row r="28">
          <cell r="Q28">
            <v>0</v>
          </cell>
          <cell r="Y28">
            <v>3</v>
          </cell>
        </row>
        <row r="29">
          <cell r="Q29">
            <v>0</v>
          </cell>
          <cell r="Y29">
            <v>4</v>
          </cell>
        </row>
        <row r="30">
          <cell r="Q30">
            <v>0</v>
          </cell>
          <cell r="Y30">
            <v>3</v>
          </cell>
        </row>
        <row r="31">
          <cell r="Q31">
            <v>0</v>
          </cell>
          <cell r="Y31">
            <v>3</v>
          </cell>
        </row>
        <row r="32">
          <cell r="Q32">
            <v>0</v>
          </cell>
          <cell r="Y32">
            <v>3</v>
          </cell>
        </row>
        <row r="33">
          <cell r="Q33">
            <v>12</v>
          </cell>
          <cell r="Y33">
            <v>3</v>
          </cell>
        </row>
        <row r="34">
          <cell r="Q34">
            <v>12</v>
          </cell>
          <cell r="Y34">
            <v>3</v>
          </cell>
        </row>
        <row r="35">
          <cell r="Q35">
            <v>12</v>
          </cell>
          <cell r="Y35">
            <v>3</v>
          </cell>
        </row>
        <row r="36">
          <cell r="Q36">
            <v>0</v>
          </cell>
          <cell r="Y36">
            <v>3</v>
          </cell>
        </row>
        <row r="37">
          <cell r="Q37">
            <v>0</v>
          </cell>
          <cell r="Y37">
            <v>13</v>
          </cell>
        </row>
        <row r="38">
          <cell r="Q38">
            <v>0</v>
          </cell>
          <cell r="Y38">
            <v>3</v>
          </cell>
        </row>
        <row r="39">
          <cell r="Q39">
            <v>0</v>
          </cell>
          <cell r="Y39">
            <v>3</v>
          </cell>
        </row>
        <row r="40">
          <cell r="Q40">
            <v>12</v>
          </cell>
          <cell r="Y40">
            <v>3</v>
          </cell>
        </row>
        <row r="41">
          <cell r="Q41">
            <v>42</v>
          </cell>
          <cell r="Y41">
            <v>24</v>
          </cell>
        </row>
        <row r="42">
          <cell r="Q42">
            <v>0</v>
          </cell>
          <cell r="Y42">
            <v>3</v>
          </cell>
        </row>
        <row r="43">
          <cell r="Q43">
            <v>0</v>
          </cell>
          <cell r="Y43">
            <v>3</v>
          </cell>
        </row>
        <row r="44">
          <cell r="Q44">
            <v>0</v>
          </cell>
          <cell r="Y44">
            <v>3</v>
          </cell>
        </row>
        <row r="45">
          <cell r="Q45">
            <v>24</v>
          </cell>
          <cell r="Y45">
            <v>9</v>
          </cell>
        </row>
        <row r="46">
          <cell r="Q46">
            <v>42</v>
          </cell>
          <cell r="Y46">
            <v>20</v>
          </cell>
        </row>
        <row r="47">
          <cell r="Q47">
            <v>36</v>
          </cell>
          <cell r="Y47">
            <v>11</v>
          </cell>
        </row>
        <row r="48">
          <cell r="Q48">
            <v>27</v>
          </cell>
          <cell r="Y48">
            <v>11</v>
          </cell>
        </row>
        <row r="49">
          <cell r="Q49">
            <v>27</v>
          </cell>
          <cell r="Y49">
            <v>11</v>
          </cell>
        </row>
        <row r="50">
          <cell r="Q50">
            <v>12</v>
          </cell>
          <cell r="Y50">
            <v>3</v>
          </cell>
        </row>
        <row r="51">
          <cell r="Q51">
            <v>12</v>
          </cell>
          <cell r="Y51">
            <v>3</v>
          </cell>
        </row>
        <row r="52">
          <cell r="Q52">
            <v>75</v>
          </cell>
          <cell r="Y52">
            <v>30</v>
          </cell>
        </row>
        <row r="53">
          <cell r="Q53">
            <v>15000</v>
          </cell>
          <cell r="Y53">
            <v>11000</v>
          </cell>
        </row>
        <row r="54">
          <cell r="Q54">
            <v>12</v>
          </cell>
          <cell r="Y54">
            <v>3</v>
          </cell>
        </row>
        <row r="55">
          <cell r="Q55">
            <v>12</v>
          </cell>
          <cell r="Y55">
            <v>3</v>
          </cell>
        </row>
        <row r="56">
          <cell r="Q56">
            <v>12</v>
          </cell>
          <cell r="Y56">
            <v>3</v>
          </cell>
        </row>
        <row r="57">
          <cell r="Q57">
            <v>12</v>
          </cell>
          <cell r="Y57">
            <v>3</v>
          </cell>
        </row>
        <row r="58">
          <cell r="Q58">
            <v>12</v>
          </cell>
          <cell r="Y58">
            <v>3</v>
          </cell>
        </row>
        <row r="59">
          <cell r="Q59">
            <v>12</v>
          </cell>
          <cell r="Y59">
            <v>3</v>
          </cell>
        </row>
        <row r="60">
          <cell r="Q60">
            <v>12</v>
          </cell>
          <cell r="Y60">
            <v>3</v>
          </cell>
        </row>
        <row r="61">
          <cell r="Q61">
            <v>12</v>
          </cell>
          <cell r="Y61">
            <v>3</v>
          </cell>
        </row>
        <row r="62">
          <cell r="Q62">
            <v>12</v>
          </cell>
          <cell r="Y62">
            <v>3</v>
          </cell>
        </row>
        <row r="63">
          <cell r="Q63">
            <v>24</v>
          </cell>
          <cell r="Y63">
            <v>3</v>
          </cell>
        </row>
        <row r="64">
          <cell r="Q64">
            <v>12</v>
          </cell>
          <cell r="Y64">
            <v>3</v>
          </cell>
        </row>
        <row r="65">
          <cell r="Q65">
            <v>12</v>
          </cell>
          <cell r="Y65">
            <v>3</v>
          </cell>
        </row>
        <row r="66">
          <cell r="Q66">
            <v>12</v>
          </cell>
          <cell r="Y66">
            <v>3</v>
          </cell>
        </row>
        <row r="67">
          <cell r="Q67">
            <v>75</v>
          </cell>
          <cell r="Y67">
            <v>30</v>
          </cell>
        </row>
        <row r="68">
          <cell r="Q68">
            <v>75</v>
          </cell>
          <cell r="Y68">
            <v>30</v>
          </cell>
        </row>
        <row r="69">
          <cell r="Q69">
            <v>3</v>
          </cell>
          <cell r="Y69">
            <v>3</v>
          </cell>
        </row>
        <row r="70">
          <cell r="Q70">
            <v>12</v>
          </cell>
          <cell r="Y70">
            <v>3</v>
          </cell>
        </row>
        <row r="71">
          <cell r="Q71">
            <v>12</v>
          </cell>
          <cell r="Y71">
            <v>3</v>
          </cell>
        </row>
        <row r="72">
          <cell r="Q72">
            <v>75</v>
          </cell>
          <cell r="Y72">
            <v>30</v>
          </cell>
        </row>
        <row r="73">
          <cell r="Q73">
            <v>15000</v>
          </cell>
          <cell r="Y73">
            <v>11000</v>
          </cell>
        </row>
        <row r="74">
          <cell r="Q74">
            <v>12</v>
          </cell>
          <cell r="Y74">
            <v>3</v>
          </cell>
        </row>
        <row r="75">
          <cell r="Q75">
            <v>7500</v>
          </cell>
          <cell r="Y75">
            <v>7000</v>
          </cell>
        </row>
        <row r="76">
          <cell r="Q76">
            <v>12</v>
          </cell>
          <cell r="Y76">
            <v>3</v>
          </cell>
        </row>
        <row r="77">
          <cell r="Q77">
            <v>10500</v>
          </cell>
          <cell r="Y77">
            <v>11000</v>
          </cell>
        </row>
        <row r="78">
          <cell r="Q78">
            <v>12</v>
          </cell>
          <cell r="Y78">
            <v>3</v>
          </cell>
        </row>
        <row r="79">
          <cell r="Q79">
            <v>12</v>
          </cell>
          <cell r="Y79">
            <v>3</v>
          </cell>
        </row>
        <row r="80">
          <cell r="Q80">
            <v>12</v>
          </cell>
          <cell r="Y80">
            <v>3</v>
          </cell>
        </row>
        <row r="81">
          <cell r="Q81">
            <v>12</v>
          </cell>
          <cell r="Y81">
            <v>3</v>
          </cell>
        </row>
        <row r="82">
          <cell r="Q82">
            <v>60</v>
          </cell>
          <cell r="Y82">
            <v>30</v>
          </cell>
        </row>
        <row r="83">
          <cell r="Q83">
            <v>3900</v>
          </cell>
          <cell r="Y83">
            <v>4000</v>
          </cell>
        </row>
        <row r="84">
          <cell r="Q84">
            <v>75</v>
          </cell>
          <cell r="Y84">
            <v>60</v>
          </cell>
        </row>
      </sheetData>
      <sheetData sheetId="10" refreshError="1">
        <row r="4">
          <cell r="X4">
            <v>19</v>
          </cell>
          <cell r="AF4">
            <v>3</v>
          </cell>
        </row>
        <row r="5">
          <cell r="X5">
            <v>0</v>
          </cell>
          <cell r="AF5">
            <v>3</v>
          </cell>
        </row>
        <row r="6">
          <cell r="X6">
            <v>76</v>
          </cell>
          <cell r="AF6">
            <v>7</v>
          </cell>
        </row>
        <row r="7">
          <cell r="X7">
            <v>19</v>
          </cell>
          <cell r="AF7">
            <v>3</v>
          </cell>
        </row>
        <row r="8">
          <cell r="X8">
            <v>0</v>
          </cell>
          <cell r="AF8">
            <v>3</v>
          </cell>
        </row>
        <row r="9">
          <cell r="X9">
            <v>19</v>
          </cell>
          <cell r="AF9">
            <v>3</v>
          </cell>
        </row>
        <row r="10">
          <cell r="X10">
            <v>0</v>
          </cell>
          <cell r="AF10">
            <v>3</v>
          </cell>
        </row>
        <row r="11">
          <cell r="X11">
            <v>19</v>
          </cell>
          <cell r="AF11">
            <v>1</v>
          </cell>
        </row>
        <row r="12">
          <cell r="X12">
            <v>0</v>
          </cell>
          <cell r="AF12">
            <v>3</v>
          </cell>
        </row>
        <row r="13">
          <cell r="X13">
            <v>0</v>
          </cell>
          <cell r="AF13">
            <v>2</v>
          </cell>
        </row>
        <row r="14">
          <cell r="X14">
            <v>0</v>
          </cell>
          <cell r="AF14">
            <v>1</v>
          </cell>
        </row>
        <row r="15">
          <cell r="X15">
            <v>7</v>
          </cell>
          <cell r="AF15">
            <v>3</v>
          </cell>
        </row>
        <row r="16">
          <cell r="X16">
            <v>0</v>
          </cell>
          <cell r="AF16">
            <v>1</v>
          </cell>
        </row>
        <row r="17">
          <cell r="X17">
            <v>0</v>
          </cell>
          <cell r="AF17">
            <v>1</v>
          </cell>
        </row>
        <row r="18">
          <cell r="X18">
            <v>7</v>
          </cell>
          <cell r="AF18">
            <v>3</v>
          </cell>
        </row>
        <row r="19">
          <cell r="X19">
            <v>190</v>
          </cell>
          <cell r="AF19">
            <v>40</v>
          </cell>
        </row>
        <row r="20">
          <cell r="X20">
            <v>7</v>
          </cell>
          <cell r="AF20">
            <v>3</v>
          </cell>
        </row>
        <row r="21">
          <cell r="X21">
            <v>0</v>
          </cell>
          <cell r="AF21">
            <v>3</v>
          </cell>
        </row>
        <row r="22">
          <cell r="X22">
            <v>45</v>
          </cell>
          <cell r="AF22">
            <v>24</v>
          </cell>
        </row>
        <row r="23">
          <cell r="X23">
            <v>95</v>
          </cell>
          <cell r="AF23">
            <v>24</v>
          </cell>
        </row>
        <row r="24">
          <cell r="X24">
            <v>190</v>
          </cell>
        </row>
        <row r="25">
          <cell r="X25">
            <v>19</v>
          </cell>
          <cell r="AF25">
            <v>3</v>
          </cell>
        </row>
        <row r="26">
          <cell r="X26">
            <v>19</v>
          </cell>
          <cell r="AF26">
            <v>3</v>
          </cell>
        </row>
        <row r="27">
          <cell r="X27">
            <v>19</v>
          </cell>
          <cell r="AF27">
            <v>3</v>
          </cell>
        </row>
        <row r="28">
          <cell r="X28">
            <v>0</v>
          </cell>
          <cell r="AF28">
            <v>3</v>
          </cell>
        </row>
        <row r="29">
          <cell r="X29">
            <v>0</v>
          </cell>
          <cell r="AF29">
            <v>4</v>
          </cell>
        </row>
        <row r="30">
          <cell r="X30">
            <v>0</v>
          </cell>
          <cell r="AF30">
            <v>3</v>
          </cell>
        </row>
        <row r="31">
          <cell r="X31">
            <v>0</v>
          </cell>
          <cell r="AF31">
            <v>3</v>
          </cell>
        </row>
        <row r="32">
          <cell r="X32">
            <v>0</v>
          </cell>
          <cell r="AF32">
            <v>3</v>
          </cell>
        </row>
        <row r="33">
          <cell r="X33">
            <v>19</v>
          </cell>
          <cell r="AF33">
            <v>3</v>
          </cell>
        </row>
        <row r="34">
          <cell r="X34">
            <v>19</v>
          </cell>
          <cell r="AF34">
            <v>3</v>
          </cell>
        </row>
        <row r="35">
          <cell r="X35">
            <v>19</v>
          </cell>
          <cell r="AF35">
            <v>3</v>
          </cell>
        </row>
        <row r="36">
          <cell r="X36">
            <v>0</v>
          </cell>
          <cell r="AF36">
            <v>3</v>
          </cell>
        </row>
        <row r="37">
          <cell r="X37">
            <v>0</v>
          </cell>
          <cell r="AF37">
            <v>13</v>
          </cell>
        </row>
        <row r="38">
          <cell r="X38">
            <v>0</v>
          </cell>
          <cell r="AF38">
            <v>3</v>
          </cell>
        </row>
        <row r="39">
          <cell r="X39">
            <v>0</v>
          </cell>
          <cell r="AF39">
            <v>3</v>
          </cell>
        </row>
        <row r="40">
          <cell r="X40">
            <v>19</v>
          </cell>
          <cell r="AF40">
            <v>3</v>
          </cell>
        </row>
        <row r="41">
          <cell r="X41">
            <v>71</v>
          </cell>
          <cell r="AF41">
            <v>24</v>
          </cell>
        </row>
        <row r="42">
          <cell r="X42">
            <v>0</v>
          </cell>
          <cell r="AF42">
            <v>3</v>
          </cell>
        </row>
        <row r="43">
          <cell r="X43">
            <v>0</v>
          </cell>
          <cell r="AF43">
            <v>3</v>
          </cell>
        </row>
        <row r="44">
          <cell r="X44">
            <v>0</v>
          </cell>
          <cell r="AF44">
            <v>3</v>
          </cell>
        </row>
        <row r="45">
          <cell r="X45">
            <v>38</v>
          </cell>
          <cell r="AF45">
            <v>9</v>
          </cell>
        </row>
        <row r="46">
          <cell r="X46">
            <v>71</v>
          </cell>
          <cell r="AF46">
            <v>20</v>
          </cell>
        </row>
        <row r="47">
          <cell r="X47">
            <v>57</v>
          </cell>
          <cell r="AF47">
            <v>11</v>
          </cell>
        </row>
        <row r="48">
          <cell r="X48">
            <v>45</v>
          </cell>
          <cell r="AF48">
            <v>11</v>
          </cell>
        </row>
        <row r="49">
          <cell r="X49">
            <v>45</v>
          </cell>
          <cell r="AF49">
            <v>11</v>
          </cell>
        </row>
        <row r="50">
          <cell r="X50">
            <v>19</v>
          </cell>
          <cell r="AF50">
            <v>3</v>
          </cell>
        </row>
        <row r="51">
          <cell r="X51">
            <v>19</v>
          </cell>
          <cell r="AF51">
            <v>3</v>
          </cell>
        </row>
        <row r="52">
          <cell r="X52">
            <v>130</v>
          </cell>
          <cell r="AF52">
            <v>30</v>
          </cell>
        </row>
        <row r="53">
          <cell r="X53">
            <v>26000</v>
          </cell>
          <cell r="AF53">
            <v>11000</v>
          </cell>
        </row>
        <row r="54">
          <cell r="X54">
            <v>19</v>
          </cell>
          <cell r="AF54">
            <v>3</v>
          </cell>
        </row>
        <row r="55">
          <cell r="X55">
            <v>19</v>
          </cell>
          <cell r="AF55">
            <v>3</v>
          </cell>
        </row>
        <row r="56">
          <cell r="X56">
            <v>19</v>
          </cell>
          <cell r="AF56">
            <v>3</v>
          </cell>
        </row>
        <row r="57">
          <cell r="X57">
            <v>19</v>
          </cell>
          <cell r="AF57">
            <v>3</v>
          </cell>
        </row>
        <row r="58">
          <cell r="X58">
            <v>19</v>
          </cell>
          <cell r="AF58">
            <v>3</v>
          </cell>
        </row>
        <row r="59">
          <cell r="X59">
            <v>19</v>
          </cell>
          <cell r="AF59">
            <v>3</v>
          </cell>
        </row>
        <row r="60">
          <cell r="X60">
            <v>19</v>
          </cell>
          <cell r="AF60">
            <v>3</v>
          </cell>
        </row>
        <row r="61">
          <cell r="X61">
            <v>19</v>
          </cell>
          <cell r="AF61">
            <v>3</v>
          </cell>
        </row>
        <row r="62">
          <cell r="X62">
            <v>19</v>
          </cell>
          <cell r="AF62">
            <v>3</v>
          </cell>
        </row>
        <row r="63">
          <cell r="X63">
            <v>38</v>
          </cell>
          <cell r="AF63">
            <v>3</v>
          </cell>
        </row>
        <row r="64">
          <cell r="X64">
            <v>19</v>
          </cell>
          <cell r="AF64">
            <v>3</v>
          </cell>
        </row>
        <row r="65">
          <cell r="X65">
            <v>19</v>
          </cell>
          <cell r="AF65">
            <v>3</v>
          </cell>
        </row>
        <row r="66">
          <cell r="X66">
            <v>19</v>
          </cell>
          <cell r="AF66">
            <v>3</v>
          </cell>
        </row>
        <row r="67">
          <cell r="X67">
            <v>130</v>
          </cell>
          <cell r="AF67">
            <v>30</v>
          </cell>
        </row>
        <row r="68">
          <cell r="X68">
            <v>130</v>
          </cell>
          <cell r="AF68">
            <v>30</v>
          </cell>
        </row>
        <row r="69">
          <cell r="X69">
            <v>7</v>
          </cell>
          <cell r="AF69">
            <v>3</v>
          </cell>
        </row>
        <row r="70">
          <cell r="X70">
            <v>19</v>
          </cell>
          <cell r="AF70">
            <v>3</v>
          </cell>
        </row>
        <row r="71">
          <cell r="X71">
            <v>19</v>
          </cell>
          <cell r="AF71">
            <v>3</v>
          </cell>
        </row>
        <row r="72">
          <cell r="X72">
            <v>130</v>
          </cell>
          <cell r="AF72">
            <v>30</v>
          </cell>
        </row>
        <row r="73">
          <cell r="X73">
            <v>26000</v>
          </cell>
          <cell r="AF73">
            <v>11000</v>
          </cell>
        </row>
        <row r="74">
          <cell r="X74">
            <v>19</v>
          </cell>
          <cell r="AF74">
            <v>3</v>
          </cell>
        </row>
        <row r="75">
          <cell r="X75">
            <v>13000</v>
          </cell>
          <cell r="AF75">
            <v>7000</v>
          </cell>
        </row>
        <row r="76">
          <cell r="X76">
            <v>19</v>
          </cell>
          <cell r="AF76">
            <v>3</v>
          </cell>
        </row>
        <row r="77">
          <cell r="X77">
            <v>20000</v>
          </cell>
          <cell r="AF77">
            <v>11000</v>
          </cell>
        </row>
        <row r="78">
          <cell r="X78">
            <v>19</v>
          </cell>
          <cell r="AF78">
            <v>3</v>
          </cell>
        </row>
        <row r="79">
          <cell r="X79">
            <v>19</v>
          </cell>
          <cell r="AF79">
            <v>3</v>
          </cell>
        </row>
        <row r="80">
          <cell r="X80">
            <v>19</v>
          </cell>
          <cell r="AF80">
            <v>3</v>
          </cell>
        </row>
        <row r="81">
          <cell r="X81">
            <v>19</v>
          </cell>
          <cell r="AF81">
            <v>3</v>
          </cell>
        </row>
        <row r="82">
          <cell r="X82">
            <v>95</v>
          </cell>
          <cell r="AF82">
            <v>30</v>
          </cell>
        </row>
        <row r="83">
          <cell r="X83">
            <v>7300</v>
          </cell>
          <cell r="AF83">
            <v>4000</v>
          </cell>
        </row>
        <row r="84">
          <cell r="X84">
            <v>130</v>
          </cell>
          <cell r="AF84">
            <v>60</v>
          </cell>
        </row>
      </sheetData>
      <sheetData sheetId="11" refreshError="1">
        <row r="4">
          <cell r="AF4">
            <v>27</v>
          </cell>
          <cell r="AM4">
            <v>2</v>
          </cell>
        </row>
        <row r="5">
          <cell r="AF5">
            <v>0</v>
          </cell>
          <cell r="AM5">
            <v>2</v>
          </cell>
        </row>
        <row r="6">
          <cell r="AF6">
            <v>108</v>
          </cell>
          <cell r="AM6">
            <v>5</v>
          </cell>
        </row>
        <row r="7">
          <cell r="AF7">
            <v>27</v>
          </cell>
          <cell r="AM7">
            <v>2</v>
          </cell>
        </row>
        <row r="8">
          <cell r="AF8">
            <v>0</v>
          </cell>
          <cell r="AM8">
            <v>2</v>
          </cell>
        </row>
        <row r="9">
          <cell r="AF9">
            <v>27</v>
          </cell>
          <cell r="AM9">
            <v>2</v>
          </cell>
        </row>
        <row r="10">
          <cell r="AF10">
            <v>0</v>
          </cell>
          <cell r="AM10">
            <v>2</v>
          </cell>
        </row>
        <row r="11">
          <cell r="AF11">
            <v>27</v>
          </cell>
          <cell r="AM11">
            <v>1</v>
          </cell>
        </row>
        <row r="12">
          <cell r="AF12">
            <v>0</v>
          </cell>
          <cell r="AM12">
            <v>2</v>
          </cell>
        </row>
        <row r="13">
          <cell r="AF13">
            <v>0</v>
          </cell>
          <cell r="AM13">
            <v>1</v>
          </cell>
        </row>
        <row r="14">
          <cell r="AF14">
            <v>0</v>
          </cell>
          <cell r="AM14">
            <v>1</v>
          </cell>
        </row>
        <row r="15">
          <cell r="AF15">
            <v>12</v>
          </cell>
          <cell r="AM15">
            <v>2</v>
          </cell>
        </row>
        <row r="16">
          <cell r="AF16">
            <v>0</v>
          </cell>
          <cell r="AM16">
            <v>1</v>
          </cell>
        </row>
        <row r="17">
          <cell r="AF17">
            <v>0</v>
          </cell>
          <cell r="AM17">
            <v>1</v>
          </cell>
        </row>
        <row r="18">
          <cell r="AF18">
            <v>12</v>
          </cell>
          <cell r="AM18">
            <v>2</v>
          </cell>
        </row>
        <row r="19">
          <cell r="AF19">
            <v>270</v>
          </cell>
          <cell r="AM19">
            <v>30</v>
          </cell>
        </row>
        <row r="20">
          <cell r="AF20">
            <v>12</v>
          </cell>
          <cell r="AM20">
            <v>2</v>
          </cell>
        </row>
        <row r="21">
          <cell r="AF21">
            <v>0</v>
          </cell>
          <cell r="AM21">
            <v>2</v>
          </cell>
        </row>
        <row r="22">
          <cell r="AF22">
            <v>66</v>
          </cell>
          <cell r="AM22">
            <v>17</v>
          </cell>
        </row>
        <row r="23">
          <cell r="AF23">
            <v>135</v>
          </cell>
          <cell r="AM23">
            <v>17</v>
          </cell>
        </row>
        <row r="24">
          <cell r="AF24">
            <v>270</v>
          </cell>
        </row>
        <row r="25">
          <cell r="AF25">
            <v>27</v>
          </cell>
          <cell r="AM25">
            <v>2</v>
          </cell>
        </row>
        <row r="26">
          <cell r="AF26">
            <v>27</v>
          </cell>
          <cell r="AM26">
            <v>2</v>
          </cell>
        </row>
        <row r="27">
          <cell r="AF27">
            <v>27</v>
          </cell>
          <cell r="AM27">
            <v>2</v>
          </cell>
        </row>
        <row r="28">
          <cell r="AF28">
            <v>0</v>
          </cell>
          <cell r="AM28">
            <v>2</v>
          </cell>
        </row>
        <row r="29">
          <cell r="AF29">
            <v>0</v>
          </cell>
          <cell r="AM29">
            <v>3</v>
          </cell>
        </row>
        <row r="30">
          <cell r="AF30">
            <v>0</v>
          </cell>
          <cell r="AM30">
            <v>2</v>
          </cell>
        </row>
        <row r="31">
          <cell r="AF31">
            <v>0</v>
          </cell>
          <cell r="AM31">
            <v>2</v>
          </cell>
        </row>
        <row r="32">
          <cell r="AF32">
            <v>0</v>
          </cell>
          <cell r="AM32">
            <v>2</v>
          </cell>
        </row>
        <row r="33">
          <cell r="AF33">
            <v>27</v>
          </cell>
          <cell r="AM33">
            <v>2</v>
          </cell>
        </row>
        <row r="34">
          <cell r="AF34">
            <v>27</v>
          </cell>
          <cell r="AM34">
            <v>2</v>
          </cell>
        </row>
        <row r="35">
          <cell r="AF35">
            <v>27</v>
          </cell>
          <cell r="AM35">
            <v>2</v>
          </cell>
        </row>
        <row r="36">
          <cell r="AF36">
            <v>0</v>
          </cell>
          <cell r="AM36">
            <v>2</v>
          </cell>
        </row>
        <row r="37">
          <cell r="AF37">
            <v>0</v>
          </cell>
          <cell r="AM37">
            <v>12</v>
          </cell>
        </row>
        <row r="38">
          <cell r="AF38">
            <v>0</v>
          </cell>
          <cell r="AM38">
            <v>2</v>
          </cell>
        </row>
        <row r="39">
          <cell r="AF39">
            <v>0</v>
          </cell>
          <cell r="AM39">
            <v>2</v>
          </cell>
        </row>
        <row r="40">
          <cell r="AF40">
            <v>27</v>
          </cell>
          <cell r="AM40">
            <v>2</v>
          </cell>
        </row>
        <row r="41">
          <cell r="AF41">
            <v>105</v>
          </cell>
          <cell r="AM41">
            <v>17</v>
          </cell>
        </row>
        <row r="42">
          <cell r="AF42">
            <v>0</v>
          </cell>
          <cell r="AM42">
            <v>2</v>
          </cell>
        </row>
        <row r="43">
          <cell r="AF43">
            <v>0</v>
          </cell>
          <cell r="AM43">
            <v>2</v>
          </cell>
        </row>
        <row r="44">
          <cell r="AF44">
            <v>0</v>
          </cell>
          <cell r="AM44">
            <v>2</v>
          </cell>
        </row>
        <row r="45">
          <cell r="AF45">
            <v>54</v>
          </cell>
          <cell r="AM45">
            <v>6</v>
          </cell>
        </row>
        <row r="46">
          <cell r="AF46">
            <v>105</v>
          </cell>
          <cell r="AM46">
            <v>15</v>
          </cell>
        </row>
        <row r="47">
          <cell r="AF47">
            <v>81</v>
          </cell>
          <cell r="AM47">
            <v>8</v>
          </cell>
        </row>
        <row r="48">
          <cell r="AF48">
            <v>66</v>
          </cell>
          <cell r="AM48">
            <v>8</v>
          </cell>
        </row>
        <row r="49">
          <cell r="AF49">
            <v>66</v>
          </cell>
          <cell r="AM49">
            <v>8</v>
          </cell>
        </row>
        <row r="50">
          <cell r="AF50">
            <v>27</v>
          </cell>
          <cell r="AM50">
            <v>2</v>
          </cell>
        </row>
        <row r="51">
          <cell r="AF51">
            <v>27</v>
          </cell>
          <cell r="AM51">
            <v>2</v>
          </cell>
        </row>
        <row r="52">
          <cell r="AF52">
            <v>195</v>
          </cell>
          <cell r="AM52">
            <v>20</v>
          </cell>
        </row>
        <row r="53">
          <cell r="AF53">
            <v>39000</v>
          </cell>
          <cell r="AM53">
            <v>8000</v>
          </cell>
        </row>
        <row r="54">
          <cell r="AF54">
            <v>27</v>
          </cell>
          <cell r="AM54">
            <v>2</v>
          </cell>
        </row>
        <row r="55">
          <cell r="AF55">
            <v>27</v>
          </cell>
          <cell r="AM55">
            <v>2</v>
          </cell>
        </row>
        <row r="56">
          <cell r="AF56">
            <v>27</v>
          </cell>
          <cell r="AM56">
            <v>2</v>
          </cell>
        </row>
        <row r="57">
          <cell r="AF57">
            <v>27</v>
          </cell>
          <cell r="AM57">
            <v>2</v>
          </cell>
        </row>
        <row r="58">
          <cell r="AF58">
            <v>27</v>
          </cell>
          <cell r="AM58">
            <v>2</v>
          </cell>
        </row>
        <row r="59">
          <cell r="AF59">
            <v>27</v>
          </cell>
          <cell r="AM59">
            <v>2</v>
          </cell>
        </row>
        <row r="60">
          <cell r="AF60">
            <v>27</v>
          </cell>
          <cell r="AM60">
            <v>2</v>
          </cell>
        </row>
        <row r="61">
          <cell r="AF61">
            <v>27</v>
          </cell>
          <cell r="AM61">
            <v>2</v>
          </cell>
        </row>
        <row r="62">
          <cell r="AF62">
            <v>27</v>
          </cell>
          <cell r="AM62">
            <v>2</v>
          </cell>
        </row>
        <row r="63">
          <cell r="AF63">
            <v>54</v>
          </cell>
          <cell r="AM63">
            <v>2</v>
          </cell>
        </row>
        <row r="64">
          <cell r="AF64">
            <v>27</v>
          </cell>
          <cell r="AM64">
            <v>2</v>
          </cell>
        </row>
        <row r="65">
          <cell r="AF65">
            <v>27</v>
          </cell>
          <cell r="AM65">
            <v>2</v>
          </cell>
        </row>
        <row r="66">
          <cell r="AF66">
            <v>27</v>
          </cell>
          <cell r="AM66">
            <v>2</v>
          </cell>
        </row>
        <row r="67">
          <cell r="AF67">
            <v>195</v>
          </cell>
          <cell r="AM67">
            <v>20</v>
          </cell>
        </row>
        <row r="68">
          <cell r="AF68">
            <v>195</v>
          </cell>
          <cell r="AM68">
            <v>20</v>
          </cell>
        </row>
        <row r="69">
          <cell r="AF69">
            <v>12</v>
          </cell>
          <cell r="AM69">
            <v>2</v>
          </cell>
        </row>
        <row r="70">
          <cell r="AF70">
            <v>27</v>
          </cell>
          <cell r="AM70">
            <v>2</v>
          </cell>
        </row>
        <row r="71">
          <cell r="AF71">
            <v>27</v>
          </cell>
          <cell r="AM71">
            <v>2</v>
          </cell>
        </row>
        <row r="72">
          <cell r="AF72">
            <v>195</v>
          </cell>
          <cell r="AM72">
            <v>20</v>
          </cell>
        </row>
        <row r="73">
          <cell r="AF73">
            <v>39000</v>
          </cell>
          <cell r="AM73">
            <v>8000</v>
          </cell>
        </row>
        <row r="74">
          <cell r="AF74">
            <v>27</v>
          </cell>
          <cell r="AM74">
            <v>2</v>
          </cell>
        </row>
        <row r="75">
          <cell r="AF75">
            <v>19500</v>
          </cell>
          <cell r="AM75">
            <v>5000</v>
          </cell>
        </row>
        <row r="76">
          <cell r="AF76">
            <v>27</v>
          </cell>
          <cell r="AM76">
            <v>2</v>
          </cell>
        </row>
        <row r="77">
          <cell r="AF77">
            <v>31500</v>
          </cell>
          <cell r="AM77">
            <v>8000</v>
          </cell>
        </row>
        <row r="78">
          <cell r="AF78">
            <v>27</v>
          </cell>
          <cell r="AM78">
            <v>2</v>
          </cell>
        </row>
        <row r="79">
          <cell r="AF79">
            <v>27</v>
          </cell>
          <cell r="AM79">
            <v>2</v>
          </cell>
        </row>
        <row r="80">
          <cell r="AF80">
            <v>27</v>
          </cell>
          <cell r="AM80">
            <v>2</v>
          </cell>
        </row>
        <row r="81">
          <cell r="AF81">
            <v>27</v>
          </cell>
          <cell r="AM81">
            <v>2</v>
          </cell>
        </row>
        <row r="82">
          <cell r="AF82">
            <v>135</v>
          </cell>
          <cell r="AM82">
            <v>20</v>
          </cell>
        </row>
        <row r="83">
          <cell r="AF83">
            <v>11400</v>
          </cell>
          <cell r="AM83">
            <v>3000</v>
          </cell>
        </row>
        <row r="84">
          <cell r="AF84">
            <v>195</v>
          </cell>
          <cell r="AM84">
            <v>45</v>
          </cell>
        </row>
      </sheetData>
      <sheetData sheetId="12" refreshError="1">
        <row r="4">
          <cell r="Y4">
            <v>20</v>
          </cell>
          <cell r="AE4">
            <v>1</v>
          </cell>
        </row>
        <row r="5">
          <cell r="Y5">
            <v>0</v>
          </cell>
          <cell r="AE5">
            <v>1</v>
          </cell>
        </row>
        <row r="6">
          <cell r="Y6">
            <v>80</v>
          </cell>
          <cell r="AE6">
            <v>2</v>
          </cell>
        </row>
        <row r="7">
          <cell r="Y7">
            <v>20</v>
          </cell>
          <cell r="AE7">
            <v>1</v>
          </cell>
        </row>
        <row r="8">
          <cell r="Y8">
            <v>0</v>
          </cell>
          <cell r="AE8">
            <v>1</v>
          </cell>
        </row>
        <row r="9">
          <cell r="Y9">
            <v>20</v>
          </cell>
          <cell r="AE9">
            <v>1</v>
          </cell>
        </row>
        <row r="10">
          <cell r="Y10">
            <v>0</v>
          </cell>
          <cell r="AE10">
            <v>1</v>
          </cell>
        </row>
        <row r="11">
          <cell r="Y11">
            <v>20</v>
          </cell>
          <cell r="AE11">
            <v>0</v>
          </cell>
        </row>
        <row r="12">
          <cell r="Y12">
            <v>0</v>
          </cell>
          <cell r="AE12">
            <v>1</v>
          </cell>
        </row>
        <row r="13">
          <cell r="Y13">
            <v>0</v>
          </cell>
          <cell r="AE13">
            <v>1</v>
          </cell>
        </row>
        <row r="14">
          <cell r="Y14">
            <v>0</v>
          </cell>
          <cell r="AE14">
            <v>0</v>
          </cell>
        </row>
        <row r="15">
          <cell r="Y15">
            <v>6</v>
          </cell>
          <cell r="AE15">
            <v>1</v>
          </cell>
        </row>
        <row r="16">
          <cell r="Y16">
            <v>0</v>
          </cell>
          <cell r="AE16">
            <v>0</v>
          </cell>
        </row>
        <row r="17">
          <cell r="Y17">
            <v>0</v>
          </cell>
          <cell r="AE17">
            <v>0</v>
          </cell>
        </row>
        <row r="18">
          <cell r="Y18">
            <v>6</v>
          </cell>
          <cell r="AE18">
            <v>1</v>
          </cell>
        </row>
        <row r="19">
          <cell r="Y19">
            <v>200</v>
          </cell>
          <cell r="AE19">
            <v>10</v>
          </cell>
        </row>
        <row r="20">
          <cell r="Y20">
            <v>6</v>
          </cell>
          <cell r="AE20">
            <v>1</v>
          </cell>
        </row>
        <row r="21">
          <cell r="Y21">
            <v>0</v>
          </cell>
          <cell r="AE21">
            <v>1</v>
          </cell>
        </row>
        <row r="22">
          <cell r="Y22">
            <v>46</v>
          </cell>
          <cell r="AE22">
            <v>7</v>
          </cell>
        </row>
        <row r="23">
          <cell r="Y23">
            <v>100</v>
          </cell>
          <cell r="AE23">
            <v>7</v>
          </cell>
        </row>
        <row r="24">
          <cell r="Y24">
            <v>200</v>
          </cell>
        </row>
        <row r="25">
          <cell r="Y25">
            <v>20</v>
          </cell>
          <cell r="AE25">
            <v>1</v>
          </cell>
        </row>
        <row r="26">
          <cell r="Y26">
            <v>20</v>
          </cell>
          <cell r="AE26">
            <v>1</v>
          </cell>
        </row>
        <row r="27">
          <cell r="Y27">
            <v>20</v>
          </cell>
          <cell r="AE27">
            <v>1</v>
          </cell>
        </row>
        <row r="28">
          <cell r="Y28">
            <v>0</v>
          </cell>
          <cell r="AE28">
            <v>1</v>
          </cell>
        </row>
        <row r="29">
          <cell r="Y29">
            <v>0</v>
          </cell>
          <cell r="AE29">
            <v>1</v>
          </cell>
        </row>
        <row r="30">
          <cell r="Y30">
            <v>0</v>
          </cell>
          <cell r="AE30">
            <v>1</v>
          </cell>
        </row>
        <row r="31">
          <cell r="Y31">
            <v>0</v>
          </cell>
          <cell r="AE31">
            <v>1</v>
          </cell>
        </row>
        <row r="32">
          <cell r="Y32">
            <v>0</v>
          </cell>
          <cell r="AE32">
            <v>1</v>
          </cell>
        </row>
        <row r="33">
          <cell r="Y33">
            <v>20</v>
          </cell>
          <cell r="AE33">
            <v>1</v>
          </cell>
        </row>
        <row r="34">
          <cell r="Y34">
            <v>20</v>
          </cell>
          <cell r="AE34">
            <v>1</v>
          </cell>
        </row>
        <row r="35">
          <cell r="Y35">
            <v>20</v>
          </cell>
          <cell r="AE35">
            <v>1</v>
          </cell>
        </row>
        <row r="36">
          <cell r="Y36">
            <v>0</v>
          </cell>
          <cell r="AE36">
            <v>1</v>
          </cell>
        </row>
        <row r="37">
          <cell r="Y37">
            <v>0</v>
          </cell>
          <cell r="AE37">
            <v>1</v>
          </cell>
        </row>
        <row r="38">
          <cell r="Y38">
            <v>0</v>
          </cell>
          <cell r="AE38">
            <v>1</v>
          </cell>
        </row>
        <row r="39">
          <cell r="Y39">
            <v>0</v>
          </cell>
          <cell r="AE39">
            <v>1</v>
          </cell>
        </row>
        <row r="40">
          <cell r="Y40">
            <v>20</v>
          </cell>
          <cell r="AE40">
            <v>1</v>
          </cell>
        </row>
        <row r="41">
          <cell r="Y41">
            <v>72</v>
          </cell>
          <cell r="AE41">
            <v>7</v>
          </cell>
        </row>
        <row r="42">
          <cell r="Y42">
            <v>0</v>
          </cell>
          <cell r="AE42">
            <v>1</v>
          </cell>
        </row>
        <row r="43">
          <cell r="Y43">
            <v>0</v>
          </cell>
          <cell r="AE43">
            <v>1</v>
          </cell>
        </row>
        <row r="44">
          <cell r="Y44">
            <v>0</v>
          </cell>
          <cell r="AE44">
            <v>1</v>
          </cell>
        </row>
        <row r="45">
          <cell r="Y45">
            <v>40</v>
          </cell>
          <cell r="AE45">
            <v>3</v>
          </cell>
        </row>
        <row r="46">
          <cell r="Y46">
            <v>72</v>
          </cell>
          <cell r="AE46">
            <v>5</v>
          </cell>
        </row>
        <row r="47">
          <cell r="Y47">
            <v>60</v>
          </cell>
          <cell r="AE47">
            <v>3</v>
          </cell>
        </row>
        <row r="48">
          <cell r="Y48">
            <v>46</v>
          </cell>
          <cell r="AE48">
            <v>3</v>
          </cell>
        </row>
        <row r="49">
          <cell r="Y49">
            <v>46</v>
          </cell>
          <cell r="AE49">
            <v>3</v>
          </cell>
        </row>
        <row r="50">
          <cell r="Y50">
            <v>20</v>
          </cell>
          <cell r="AE50">
            <v>1</v>
          </cell>
        </row>
        <row r="51">
          <cell r="Y51">
            <v>20</v>
          </cell>
          <cell r="AE51">
            <v>1</v>
          </cell>
        </row>
        <row r="52">
          <cell r="Y52">
            <v>130</v>
          </cell>
          <cell r="AE52">
            <v>10</v>
          </cell>
        </row>
        <row r="53">
          <cell r="Y53">
            <v>26000</v>
          </cell>
          <cell r="AE53">
            <v>3000</v>
          </cell>
        </row>
        <row r="54">
          <cell r="Y54">
            <v>20</v>
          </cell>
          <cell r="AE54">
            <v>1</v>
          </cell>
        </row>
        <row r="55">
          <cell r="Y55">
            <v>20</v>
          </cell>
          <cell r="AE55">
            <v>1</v>
          </cell>
        </row>
        <row r="56">
          <cell r="Y56">
            <v>20</v>
          </cell>
          <cell r="AE56">
            <v>1</v>
          </cell>
        </row>
        <row r="57">
          <cell r="Y57">
            <v>20</v>
          </cell>
          <cell r="AE57">
            <v>1</v>
          </cell>
        </row>
        <row r="58">
          <cell r="Y58">
            <v>20</v>
          </cell>
          <cell r="AE58">
            <v>1</v>
          </cell>
        </row>
        <row r="59">
          <cell r="Y59">
            <v>20</v>
          </cell>
          <cell r="AE59">
            <v>1</v>
          </cell>
        </row>
        <row r="60">
          <cell r="Y60">
            <v>20</v>
          </cell>
          <cell r="AE60">
            <v>1</v>
          </cell>
        </row>
        <row r="61">
          <cell r="Y61">
            <v>20</v>
          </cell>
          <cell r="AE61">
            <v>1</v>
          </cell>
        </row>
        <row r="62">
          <cell r="Y62">
            <v>20</v>
          </cell>
          <cell r="AE62">
            <v>1</v>
          </cell>
        </row>
        <row r="63">
          <cell r="Y63">
            <v>40</v>
          </cell>
          <cell r="AE63">
            <v>1</v>
          </cell>
        </row>
        <row r="64">
          <cell r="Y64">
            <v>20</v>
          </cell>
          <cell r="AE64">
            <v>1</v>
          </cell>
        </row>
        <row r="65">
          <cell r="Y65">
            <v>20</v>
          </cell>
          <cell r="AE65">
            <v>1</v>
          </cell>
        </row>
        <row r="66">
          <cell r="Y66">
            <v>20</v>
          </cell>
          <cell r="AE66">
            <v>1</v>
          </cell>
        </row>
        <row r="67">
          <cell r="Y67">
            <v>130</v>
          </cell>
          <cell r="AE67">
            <v>10</v>
          </cell>
        </row>
        <row r="68">
          <cell r="Y68">
            <v>130</v>
          </cell>
          <cell r="AE68">
            <v>10</v>
          </cell>
        </row>
        <row r="69">
          <cell r="Y69">
            <v>6</v>
          </cell>
          <cell r="AE69">
            <v>1</v>
          </cell>
        </row>
        <row r="70">
          <cell r="Y70">
            <v>20</v>
          </cell>
          <cell r="AE70">
            <v>1</v>
          </cell>
        </row>
        <row r="71">
          <cell r="Y71">
            <v>20</v>
          </cell>
          <cell r="AE71">
            <v>1</v>
          </cell>
        </row>
        <row r="72">
          <cell r="Y72">
            <v>130</v>
          </cell>
          <cell r="AE72">
            <v>10</v>
          </cell>
        </row>
        <row r="73">
          <cell r="Y73">
            <v>26000</v>
          </cell>
          <cell r="AE73">
            <v>3000</v>
          </cell>
        </row>
        <row r="74">
          <cell r="Y74">
            <v>20</v>
          </cell>
          <cell r="AE74">
            <v>1</v>
          </cell>
        </row>
        <row r="75">
          <cell r="Y75">
            <v>13000</v>
          </cell>
          <cell r="AE75">
            <v>2000</v>
          </cell>
        </row>
        <row r="76">
          <cell r="Y76">
            <v>20</v>
          </cell>
          <cell r="AE76">
            <v>1</v>
          </cell>
        </row>
        <row r="77">
          <cell r="Y77">
            <v>19000</v>
          </cell>
          <cell r="AE77">
            <v>3000</v>
          </cell>
        </row>
        <row r="78">
          <cell r="Y78">
            <v>20</v>
          </cell>
          <cell r="AE78">
            <v>1</v>
          </cell>
        </row>
        <row r="79">
          <cell r="Y79">
            <v>20</v>
          </cell>
          <cell r="AE79">
            <v>1</v>
          </cell>
        </row>
        <row r="80">
          <cell r="Y80">
            <v>20</v>
          </cell>
          <cell r="AE80">
            <v>1</v>
          </cell>
        </row>
        <row r="81">
          <cell r="Y81">
            <v>20</v>
          </cell>
          <cell r="AE81">
            <v>1</v>
          </cell>
        </row>
        <row r="82">
          <cell r="Y82">
            <v>100</v>
          </cell>
          <cell r="AE82">
            <v>10</v>
          </cell>
        </row>
        <row r="83">
          <cell r="Y83">
            <v>7000</v>
          </cell>
          <cell r="AE83">
            <v>1000</v>
          </cell>
        </row>
        <row r="84">
          <cell r="Y84">
            <v>130</v>
          </cell>
          <cell r="AE84">
            <v>15</v>
          </cell>
        </row>
      </sheetData>
      <sheetData sheetId="13" refreshError="1">
        <row r="4">
          <cell r="O4">
            <v>10</v>
          </cell>
          <cell r="U4">
            <v>1</v>
          </cell>
        </row>
        <row r="5">
          <cell r="O5">
            <v>0</v>
          </cell>
          <cell r="U5">
            <v>1</v>
          </cell>
        </row>
        <row r="6">
          <cell r="O6">
            <v>40</v>
          </cell>
          <cell r="U6">
            <v>2</v>
          </cell>
        </row>
        <row r="7">
          <cell r="O7">
            <v>10</v>
          </cell>
          <cell r="U7">
            <v>1</v>
          </cell>
        </row>
        <row r="8">
          <cell r="O8">
            <v>0</v>
          </cell>
          <cell r="U8">
            <v>1</v>
          </cell>
        </row>
        <row r="9">
          <cell r="O9">
            <v>10</v>
          </cell>
          <cell r="U9">
            <v>1</v>
          </cell>
        </row>
        <row r="10">
          <cell r="O10">
            <v>0</v>
          </cell>
          <cell r="U10">
            <v>1</v>
          </cell>
        </row>
        <row r="11">
          <cell r="O11">
            <v>10</v>
          </cell>
          <cell r="U11">
            <v>0</v>
          </cell>
        </row>
        <row r="12">
          <cell r="O12">
            <v>0</v>
          </cell>
          <cell r="U12">
            <v>1</v>
          </cell>
        </row>
        <row r="13">
          <cell r="O13">
            <v>0</v>
          </cell>
          <cell r="U13">
            <v>1</v>
          </cell>
        </row>
        <row r="14">
          <cell r="O14">
            <v>0</v>
          </cell>
          <cell r="U14">
            <v>0</v>
          </cell>
        </row>
        <row r="15">
          <cell r="O15">
            <v>4</v>
          </cell>
          <cell r="U15">
            <v>1</v>
          </cell>
        </row>
        <row r="16">
          <cell r="O16">
            <v>0</v>
          </cell>
          <cell r="U16">
            <v>0</v>
          </cell>
        </row>
        <row r="17">
          <cell r="O17">
            <v>0</v>
          </cell>
          <cell r="U17">
            <v>0</v>
          </cell>
        </row>
        <row r="18">
          <cell r="O18">
            <v>4</v>
          </cell>
          <cell r="U18">
            <v>1</v>
          </cell>
        </row>
        <row r="19">
          <cell r="O19">
            <v>100</v>
          </cell>
          <cell r="U19">
            <v>10</v>
          </cell>
        </row>
        <row r="20">
          <cell r="O20">
            <v>4</v>
          </cell>
          <cell r="U20">
            <v>1</v>
          </cell>
        </row>
        <row r="21">
          <cell r="O21">
            <v>0</v>
          </cell>
          <cell r="U21">
            <v>1</v>
          </cell>
        </row>
        <row r="22">
          <cell r="O22">
            <v>24</v>
          </cell>
          <cell r="U22">
            <v>7</v>
          </cell>
        </row>
        <row r="23">
          <cell r="O23">
            <v>50</v>
          </cell>
          <cell r="U23">
            <v>7</v>
          </cell>
        </row>
        <row r="24">
          <cell r="O24">
            <v>100</v>
          </cell>
        </row>
        <row r="25">
          <cell r="O25">
            <v>10</v>
          </cell>
          <cell r="U25">
            <v>1</v>
          </cell>
        </row>
        <row r="26">
          <cell r="O26">
            <v>10</v>
          </cell>
          <cell r="U26">
            <v>1</v>
          </cell>
        </row>
        <row r="27">
          <cell r="O27">
            <v>10</v>
          </cell>
          <cell r="U27">
            <v>1</v>
          </cell>
        </row>
        <row r="28">
          <cell r="O28">
            <v>0</v>
          </cell>
          <cell r="U28">
            <v>1</v>
          </cell>
        </row>
        <row r="29">
          <cell r="O29">
            <v>0</v>
          </cell>
          <cell r="U29">
            <v>1</v>
          </cell>
        </row>
        <row r="30">
          <cell r="O30">
            <v>0</v>
          </cell>
          <cell r="U30">
            <v>1</v>
          </cell>
        </row>
        <row r="31">
          <cell r="O31">
            <v>0</v>
          </cell>
          <cell r="U31">
            <v>1</v>
          </cell>
        </row>
        <row r="32">
          <cell r="O32">
            <v>0</v>
          </cell>
          <cell r="U32">
            <v>1</v>
          </cell>
        </row>
        <row r="33">
          <cell r="O33">
            <v>10</v>
          </cell>
          <cell r="U33">
            <v>1</v>
          </cell>
        </row>
        <row r="34">
          <cell r="O34">
            <v>10</v>
          </cell>
          <cell r="U34">
            <v>1</v>
          </cell>
        </row>
        <row r="35">
          <cell r="O35">
            <v>10</v>
          </cell>
          <cell r="U35">
            <v>1</v>
          </cell>
        </row>
        <row r="36">
          <cell r="O36">
            <v>0</v>
          </cell>
          <cell r="U36">
            <v>1</v>
          </cell>
        </row>
        <row r="37">
          <cell r="O37">
            <v>0</v>
          </cell>
          <cell r="U37">
            <v>1</v>
          </cell>
        </row>
        <row r="38">
          <cell r="O38">
            <v>0</v>
          </cell>
          <cell r="U38">
            <v>1</v>
          </cell>
        </row>
        <row r="39">
          <cell r="O39">
            <v>0</v>
          </cell>
          <cell r="U39">
            <v>1</v>
          </cell>
        </row>
        <row r="40">
          <cell r="O40">
            <v>10</v>
          </cell>
          <cell r="U40">
            <v>1</v>
          </cell>
        </row>
        <row r="41">
          <cell r="O41">
            <v>38</v>
          </cell>
          <cell r="U41">
            <v>7</v>
          </cell>
        </row>
        <row r="42">
          <cell r="O42">
            <v>0</v>
          </cell>
          <cell r="U42">
            <v>1</v>
          </cell>
        </row>
        <row r="43">
          <cell r="O43">
            <v>0</v>
          </cell>
          <cell r="U43">
            <v>1</v>
          </cell>
        </row>
        <row r="44">
          <cell r="O44">
            <v>0</v>
          </cell>
          <cell r="U44">
            <v>1</v>
          </cell>
        </row>
        <row r="45">
          <cell r="O45">
            <v>20</v>
          </cell>
          <cell r="U45">
            <v>3</v>
          </cell>
        </row>
        <row r="46">
          <cell r="O46">
            <v>38</v>
          </cell>
          <cell r="U46">
            <v>5</v>
          </cell>
        </row>
        <row r="47">
          <cell r="O47">
            <v>30</v>
          </cell>
          <cell r="U47">
            <v>3</v>
          </cell>
        </row>
        <row r="48">
          <cell r="O48">
            <v>24</v>
          </cell>
          <cell r="U48">
            <v>3</v>
          </cell>
        </row>
        <row r="49">
          <cell r="O49">
            <v>24</v>
          </cell>
          <cell r="U49">
            <v>3</v>
          </cell>
        </row>
        <row r="50">
          <cell r="O50">
            <v>10</v>
          </cell>
          <cell r="U50">
            <v>1</v>
          </cell>
        </row>
        <row r="51">
          <cell r="O51">
            <v>10</v>
          </cell>
          <cell r="U51">
            <v>1</v>
          </cell>
        </row>
        <row r="52">
          <cell r="O52">
            <v>70</v>
          </cell>
          <cell r="U52">
            <v>10</v>
          </cell>
        </row>
        <row r="53">
          <cell r="O53">
            <v>14000</v>
          </cell>
          <cell r="U53">
            <v>3000</v>
          </cell>
        </row>
        <row r="54">
          <cell r="O54">
            <v>10</v>
          </cell>
          <cell r="U54">
            <v>1</v>
          </cell>
        </row>
        <row r="55">
          <cell r="O55">
            <v>10</v>
          </cell>
          <cell r="U55">
            <v>1</v>
          </cell>
        </row>
        <row r="56">
          <cell r="O56">
            <v>10</v>
          </cell>
          <cell r="U56">
            <v>1</v>
          </cell>
        </row>
        <row r="57">
          <cell r="O57">
            <v>10</v>
          </cell>
          <cell r="U57">
            <v>1</v>
          </cell>
        </row>
        <row r="58">
          <cell r="O58">
            <v>10</v>
          </cell>
          <cell r="U58">
            <v>1</v>
          </cell>
        </row>
        <row r="59">
          <cell r="O59">
            <v>10</v>
          </cell>
          <cell r="U59">
            <v>1</v>
          </cell>
        </row>
        <row r="60">
          <cell r="O60">
            <v>10</v>
          </cell>
          <cell r="U60">
            <v>1</v>
          </cell>
        </row>
        <row r="61">
          <cell r="O61">
            <v>10</v>
          </cell>
          <cell r="U61">
            <v>1</v>
          </cell>
        </row>
        <row r="62">
          <cell r="O62">
            <v>10</v>
          </cell>
          <cell r="U62">
            <v>1</v>
          </cell>
        </row>
        <row r="63">
          <cell r="O63">
            <v>20</v>
          </cell>
          <cell r="U63">
            <v>1</v>
          </cell>
        </row>
        <row r="64">
          <cell r="O64">
            <v>10</v>
          </cell>
          <cell r="U64">
            <v>1</v>
          </cell>
        </row>
        <row r="65">
          <cell r="O65">
            <v>10</v>
          </cell>
          <cell r="U65">
            <v>1</v>
          </cell>
        </row>
        <row r="66">
          <cell r="O66">
            <v>10</v>
          </cell>
          <cell r="U66">
            <v>1</v>
          </cell>
        </row>
        <row r="67">
          <cell r="O67">
            <v>70</v>
          </cell>
          <cell r="U67">
            <v>10</v>
          </cell>
        </row>
        <row r="68">
          <cell r="O68">
            <v>70</v>
          </cell>
          <cell r="U68">
            <v>10</v>
          </cell>
        </row>
        <row r="69">
          <cell r="O69">
            <v>4</v>
          </cell>
          <cell r="U69">
            <v>1</v>
          </cell>
        </row>
        <row r="70">
          <cell r="O70">
            <v>10</v>
          </cell>
          <cell r="U70">
            <v>1</v>
          </cell>
        </row>
        <row r="71">
          <cell r="O71">
            <v>10</v>
          </cell>
          <cell r="U71">
            <v>1</v>
          </cell>
        </row>
        <row r="72">
          <cell r="O72">
            <v>70</v>
          </cell>
          <cell r="U72">
            <v>10</v>
          </cell>
        </row>
        <row r="73">
          <cell r="O73">
            <v>14000</v>
          </cell>
          <cell r="U73">
            <v>3000</v>
          </cell>
        </row>
        <row r="74">
          <cell r="O74">
            <v>10</v>
          </cell>
          <cell r="U74">
            <v>1</v>
          </cell>
        </row>
        <row r="75">
          <cell r="O75">
            <v>7000</v>
          </cell>
          <cell r="U75">
            <v>2000</v>
          </cell>
        </row>
        <row r="76">
          <cell r="O76">
            <v>10</v>
          </cell>
          <cell r="U76">
            <v>1</v>
          </cell>
        </row>
        <row r="77">
          <cell r="O77">
            <v>11000</v>
          </cell>
          <cell r="U77">
            <v>3000</v>
          </cell>
        </row>
        <row r="78">
          <cell r="O78">
            <v>10</v>
          </cell>
          <cell r="U78">
            <v>1</v>
          </cell>
        </row>
        <row r="79">
          <cell r="O79">
            <v>10</v>
          </cell>
          <cell r="U79">
            <v>1</v>
          </cell>
        </row>
        <row r="80">
          <cell r="O80">
            <v>10</v>
          </cell>
          <cell r="U80">
            <v>1</v>
          </cell>
        </row>
        <row r="81">
          <cell r="O81">
            <v>10</v>
          </cell>
          <cell r="U81">
            <v>1</v>
          </cell>
        </row>
        <row r="82">
          <cell r="O82">
            <v>50</v>
          </cell>
          <cell r="U82">
            <v>10</v>
          </cell>
        </row>
        <row r="83">
          <cell r="O83">
            <v>4000</v>
          </cell>
          <cell r="U83">
            <v>1000</v>
          </cell>
        </row>
        <row r="84">
          <cell r="O84">
            <v>70</v>
          </cell>
          <cell r="U84">
            <v>15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>
      <selection activeCell="G6" sqref="G6"/>
    </sheetView>
  </sheetViews>
  <sheetFormatPr defaultRowHeight="15"/>
  <cols>
    <col min="1" max="1" width="6.5703125" style="1" customWidth="1"/>
    <col min="2" max="2" width="16.7109375" style="1" customWidth="1"/>
    <col min="3" max="3" width="32.28515625" style="2" customWidth="1"/>
    <col min="4" max="4" width="14" style="1" customWidth="1"/>
    <col min="5" max="11" width="9.140625" style="1"/>
    <col min="12" max="12" width="9" style="1" customWidth="1"/>
    <col min="13" max="16384" width="9.140625" style="1"/>
  </cols>
  <sheetData>
    <row r="1" spans="1:14" ht="27" customHeight="1">
      <c r="A1" s="40" t="s">
        <v>188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4" ht="15.75">
      <c r="A2" s="41" t="s">
        <v>184</v>
      </c>
      <c r="B2" s="42"/>
      <c r="C2" s="43"/>
      <c r="D2" s="44" t="s">
        <v>186</v>
      </c>
      <c r="E2" s="45"/>
      <c r="F2" s="45"/>
      <c r="G2" s="45"/>
      <c r="H2" s="45"/>
      <c r="I2" s="45"/>
      <c r="J2" s="45"/>
      <c r="K2" s="45"/>
      <c r="L2" s="45"/>
      <c r="M2" s="45"/>
      <c r="N2" s="10"/>
    </row>
    <row r="3" spans="1:14" ht="26.25" customHeight="1" thickBot="1">
      <c r="A3" s="46" t="s">
        <v>185</v>
      </c>
      <c r="B3" s="47"/>
      <c r="C3" s="48"/>
      <c r="D3" s="49"/>
      <c r="E3" s="50"/>
      <c r="F3" s="50"/>
      <c r="G3" s="50"/>
      <c r="H3" s="50"/>
      <c r="I3" s="50"/>
      <c r="J3" s="50"/>
      <c r="K3" s="50"/>
      <c r="L3" s="50"/>
      <c r="M3" s="51"/>
    </row>
    <row r="4" spans="1:14" ht="60">
      <c r="A4" s="11" t="s">
        <v>1</v>
      </c>
      <c r="B4" s="9" t="s">
        <v>2</v>
      </c>
      <c r="C4" s="12" t="s">
        <v>3</v>
      </c>
      <c r="D4" s="13" t="s">
        <v>4</v>
      </c>
      <c r="E4" s="13" t="s">
        <v>5</v>
      </c>
      <c r="F4" s="9" t="s">
        <v>6</v>
      </c>
      <c r="G4" s="9" t="s">
        <v>7</v>
      </c>
      <c r="H4" s="9" t="s">
        <v>8</v>
      </c>
      <c r="I4" s="13" t="s">
        <v>9</v>
      </c>
      <c r="J4" s="9" t="s">
        <v>6</v>
      </c>
      <c r="K4" s="9" t="s">
        <v>7</v>
      </c>
      <c r="L4" s="9" t="s">
        <v>10</v>
      </c>
      <c r="M4" s="9" t="s">
        <v>0</v>
      </c>
    </row>
    <row r="5" spans="1:14">
      <c r="A5" s="3">
        <v>1</v>
      </c>
      <c r="B5" s="4">
        <v>2</v>
      </c>
      <c r="C5" s="5">
        <v>3</v>
      </c>
      <c r="D5" s="6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4" ht="165">
      <c r="A6" s="15">
        <v>1</v>
      </c>
      <c r="B6" s="16" t="s">
        <v>11</v>
      </c>
      <c r="C6" s="17" t="s">
        <v>12</v>
      </c>
      <c r="D6" s="18" t="s">
        <v>13</v>
      </c>
      <c r="E6" s="14">
        <f>[1]Bhadohi!O4+[1]Sonbhadra!Y4+[1]Mirzapur!AF4+[1]GHAZIPUR!X4+[1]CHANDAULI!Q4+[1]Jaunpur!AE4+[1]VRANASI!N4+[1]Mahoba.!L4+[1]Hamirpur.!K4+[1]Chitrakoot.!L4+[1]Banda.!R4+[1]Mau!T4+[1]Balia.!AB4+[1]Azamgarh!AL4</f>
        <v>227</v>
      </c>
      <c r="F6" s="30"/>
      <c r="G6" s="30"/>
      <c r="H6" s="14">
        <f>F6*G6</f>
        <v>0</v>
      </c>
      <c r="I6" s="14">
        <f>[1]Bhadohi!U4+[1]Sonbhadra!AE4+[1]Mirzapur!AM4+[1]GHAZIPUR!AF4+[1]CHANDAULI!Y4+[1]Jaunpur!AN4+[1]VRANASI!W4+[1]Mahoba.!S4+[1]Hamirpur.!R4+[1]Chitrakoot.!R4+[1]Mau!Z4+[1]Balia.!AH4+[1]Azamgarh!AS4</f>
        <v>27</v>
      </c>
      <c r="J6" s="30"/>
      <c r="K6" s="30"/>
      <c r="L6" s="28">
        <f>K6*J6</f>
        <v>0</v>
      </c>
      <c r="M6" s="29">
        <f>L6+H6</f>
        <v>0</v>
      </c>
    </row>
    <row r="7" spans="1:14" ht="60">
      <c r="A7" s="15">
        <v>2</v>
      </c>
      <c r="B7" s="19" t="s">
        <v>14</v>
      </c>
      <c r="C7" s="20" t="s">
        <v>15</v>
      </c>
      <c r="D7" s="21" t="s">
        <v>16</v>
      </c>
      <c r="E7" s="8">
        <f>[1]Bhadohi!O5+[1]Sonbhadra!Y5+[1]Mirzapur!AF5+[1]GHAZIPUR!X5+[1]CHANDAULI!Q5+[1]Jaunpur!AE5+[1]VRANASI!N5+[1]Mahoba.!L5+[1]Hamirpur.!K5+[1]Chitrakoot.!L5+[1]Banda.!R5+[1]Mau!T5+[1]Balia.!AB5+[1]Azamgarh!AL5</f>
        <v>2</v>
      </c>
      <c r="F7" s="30"/>
      <c r="G7" s="30"/>
      <c r="H7" s="14">
        <f t="shared" ref="H7:H70" si="0">F7*G7</f>
        <v>0</v>
      </c>
      <c r="I7" s="8">
        <f>[1]Bhadohi!U5+[1]Sonbhadra!AE5+[1]Mirzapur!AM5+[1]GHAZIPUR!AF5+[1]CHANDAULI!Y5+[1]Jaunpur!AN5+[1]VRANASI!W5+[1]Mahoba.!S5+[1]Hamirpur.!R5+[1]Chitrakoot.!R5+[1]Mau!Z5+[1]Balia.!AH5+[1]Azamgarh!AS5</f>
        <v>27</v>
      </c>
      <c r="J7" s="30"/>
      <c r="K7" s="30"/>
      <c r="L7" s="28">
        <f t="shared" ref="L7:L70" si="1">K7*J7</f>
        <v>0</v>
      </c>
      <c r="M7" s="29">
        <f t="shared" ref="M7:M70" si="2">L7+H7</f>
        <v>0</v>
      </c>
    </row>
    <row r="8" spans="1:14" ht="90">
      <c r="A8" s="15">
        <v>3</v>
      </c>
      <c r="B8" s="19" t="s">
        <v>17</v>
      </c>
      <c r="C8" s="20" t="s">
        <v>18</v>
      </c>
      <c r="D8" s="21" t="s">
        <v>19</v>
      </c>
      <c r="E8" s="8">
        <f>[1]Bhadohi!O6+[1]Sonbhadra!Y6+[1]Mirzapur!AF6+[1]GHAZIPUR!X6+[1]CHANDAULI!Q6+[1]Jaunpur!AE6+[1]VRANASI!N6+[1]Mahoba.!L6+[1]Hamirpur.!K6+[1]Chitrakoot.!L6+[1]Banda.!R6+[1]Mau!T6+[1]Balia.!AB6+[1]Azamgarh!AL6</f>
        <v>906</v>
      </c>
      <c r="F8" s="30"/>
      <c r="G8" s="30"/>
      <c r="H8" s="14">
        <f t="shared" si="0"/>
        <v>0</v>
      </c>
      <c r="I8" s="8">
        <f>[1]Bhadohi!U6+[1]Sonbhadra!AE6+[1]Mirzapur!AM6+[1]GHAZIPUR!AF6+[1]CHANDAULI!Y6+[1]Jaunpur!AN6+[1]VRANASI!W6+[1]Mahoba.!S6+[1]Hamirpur.!R6+[1]Chitrakoot.!R6+[1]Mau!Z6+[1]Balia.!AH6+[1]Azamgarh!AS6</f>
        <v>63</v>
      </c>
      <c r="J8" s="30"/>
      <c r="K8" s="30"/>
      <c r="L8" s="28">
        <f t="shared" si="1"/>
        <v>0</v>
      </c>
      <c r="M8" s="29">
        <f t="shared" si="2"/>
        <v>0</v>
      </c>
    </row>
    <row r="9" spans="1:14" ht="105">
      <c r="A9" s="15">
        <v>4</v>
      </c>
      <c r="B9" s="19" t="s">
        <v>20</v>
      </c>
      <c r="C9" s="20" t="s">
        <v>21</v>
      </c>
      <c r="D9" s="21" t="s">
        <v>22</v>
      </c>
      <c r="E9" s="8">
        <f>[1]Bhadohi!O7+[1]Sonbhadra!Y7+[1]Mirzapur!AF7+[1]GHAZIPUR!X7+[1]CHANDAULI!Q7+[1]Jaunpur!AE7+[1]VRANASI!N7+[1]Mahoba.!L7+[1]Hamirpur.!K7+[1]Chitrakoot.!L7+[1]Banda.!R7+[1]Mau!T7+[1]Balia.!AB7+[1]Azamgarh!AL7</f>
        <v>227</v>
      </c>
      <c r="F9" s="30"/>
      <c r="G9" s="30"/>
      <c r="H9" s="14">
        <f t="shared" si="0"/>
        <v>0</v>
      </c>
      <c r="I9" s="8">
        <f>[1]Bhadohi!U7+[1]Sonbhadra!AE7+[1]Mirzapur!AM7+[1]GHAZIPUR!AF7+[1]CHANDAULI!Y7+[1]Jaunpur!AN7+[1]VRANASI!W7+[1]Mahoba.!S7+[1]Hamirpur.!R7+[1]Chitrakoot.!R7+[1]Mau!Z7+[1]Balia.!AH7+[1]Azamgarh!AS7</f>
        <v>27</v>
      </c>
      <c r="J9" s="30"/>
      <c r="K9" s="30"/>
      <c r="L9" s="28">
        <f t="shared" si="1"/>
        <v>0</v>
      </c>
      <c r="M9" s="29">
        <f t="shared" si="2"/>
        <v>0</v>
      </c>
    </row>
    <row r="10" spans="1:14" ht="60">
      <c r="A10" s="15">
        <v>5</v>
      </c>
      <c r="B10" s="19" t="s">
        <v>23</v>
      </c>
      <c r="C10" s="20" t="s">
        <v>24</v>
      </c>
      <c r="D10" s="21" t="s">
        <v>25</v>
      </c>
      <c r="E10" s="8">
        <f>[1]Bhadohi!O8+[1]Sonbhadra!Y8+[1]Mirzapur!AF8+[1]GHAZIPUR!X8+[1]CHANDAULI!Q8+[1]Jaunpur!AE8+[1]VRANASI!N8+[1]Mahoba.!L8+[1]Hamirpur.!K8+[1]Chitrakoot.!L8+[1]Banda.!R8+[1]Mau!T8+[1]Balia.!AB8+[1]Azamgarh!AL8</f>
        <v>2</v>
      </c>
      <c r="F10" s="30"/>
      <c r="G10" s="30"/>
      <c r="H10" s="14">
        <f t="shared" si="0"/>
        <v>0</v>
      </c>
      <c r="I10" s="8">
        <f>[1]Bhadohi!U8+[1]Sonbhadra!AE8+[1]Mirzapur!AM8+[1]GHAZIPUR!AF8+[1]CHANDAULI!Y8+[1]Jaunpur!AN8+[1]VRANASI!W8+[1]Mahoba.!S8+[1]Hamirpur.!R8+[1]Chitrakoot.!R8+[1]Mau!Z8+[1]Balia.!AH8+[1]Azamgarh!AS8</f>
        <v>27</v>
      </c>
      <c r="J10" s="30"/>
      <c r="K10" s="30"/>
      <c r="L10" s="28">
        <f t="shared" si="1"/>
        <v>0</v>
      </c>
      <c r="M10" s="29">
        <f t="shared" si="2"/>
        <v>0</v>
      </c>
    </row>
    <row r="11" spans="1:14" ht="90">
      <c r="A11" s="15">
        <v>6</v>
      </c>
      <c r="B11" s="19" t="s">
        <v>26</v>
      </c>
      <c r="C11" s="20" t="s">
        <v>27</v>
      </c>
      <c r="D11" s="21" t="s">
        <v>28</v>
      </c>
      <c r="E11" s="8">
        <f>[1]Bhadohi!O9+[1]Sonbhadra!Y9+[1]Mirzapur!AF9+[1]GHAZIPUR!X9+[1]CHANDAULI!Q9+[1]Jaunpur!AE9+[1]VRANASI!N9+[1]Mahoba.!L9+[1]Hamirpur.!K9+[1]Chitrakoot.!L9+[1]Banda.!R9+[1]Mau!T9+[1]Balia.!AB9+[1]Azamgarh!AL9</f>
        <v>227</v>
      </c>
      <c r="F11" s="30"/>
      <c r="G11" s="30"/>
      <c r="H11" s="14">
        <f t="shared" si="0"/>
        <v>0</v>
      </c>
      <c r="I11" s="8">
        <f>[1]Bhadohi!U9+[1]Sonbhadra!AE9+[1]Mirzapur!AM9+[1]GHAZIPUR!AF9+[1]CHANDAULI!Y9+[1]Jaunpur!AN9+[1]VRANASI!W9+[1]Mahoba.!S9+[1]Hamirpur.!R9+[1]Chitrakoot.!R9+[1]Mau!Z9+[1]Balia.!AH9+[1]Azamgarh!AS9</f>
        <v>27</v>
      </c>
      <c r="J11" s="30"/>
      <c r="K11" s="30"/>
      <c r="L11" s="28">
        <f t="shared" si="1"/>
        <v>0</v>
      </c>
      <c r="M11" s="29">
        <f t="shared" si="2"/>
        <v>0</v>
      </c>
    </row>
    <row r="12" spans="1:14" ht="195">
      <c r="A12" s="15">
        <v>7</v>
      </c>
      <c r="B12" s="19" t="s">
        <v>29</v>
      </c>
      <c r="C12" s="20" t="s">
        <v>30</v>
      </c>
      <c r="D12" s="21" t="s">
        <v>31</v>
      </c>
      <c r="E12" s="8">
        <f>[1]Bhadohi!O10+[1]Sonbhadra!Y10+[1]Mirzapur!AF10+[1]GHAZIPUR!X10+[1]CHANDAULI!Q10+[1]Jaunpur!AE10+[1]VRANASI!N10+[1]Mahoba.!L10+[1]Hamirpur.!K10+[1]Chitrakoot.!L10+[1]Banda.!R10+[1]Mau!T10+[1]Balia.!AB10+[1]Azamgarh!AL10</f>
        <v>2</v>
      </c>
      <c r="F12" s="30"/>
      <c r="G12" s="30"/>
      <c r="H12" s="14">
        <f t="shared" si="0"/>
        <v>0</v>
      </c>
      <c r="I12" s="8">
        <f>[1]Bhadohi!U10+[1]Sonbhadra!AE10+[1]Mirzapur!AM10+[1]GHAZIPUR!AF10+[1]CHANDAULI!Y10+[1]Jaunpur!AN10+[1]VRANASI!W10+[1]Mahoba.!S10+[1]Hamirpur.!R10+[1]Chitrakoot.!R10+[1]Mau!Z10+[1]Balia.!AH10+[1]Azamgarh!AS10</f>
        <v>27</v>
      </c>
      <c r="J12" s="30"/>
      <c r="K12" s="30"/>
      <c r="L12" s="28">
        <f t="shared" si="1"/>
        <v>0</v>
      </c>
      <c r="M12" s="29">
        <f t="shared" si="2"/>
        <v>0</v>
      </c>
    </row>
    <row r="13" spans="1:14" ht="90">
      <c r="A13" s="15">
        <v>8</v>
      </c>
      <c r="B13" s="19" t="s">
        <v>32</v>
      </c>
      <c r="C13" s="20" t="s">
        <v>33</v>
      </c>
      <c r="D13" s="21" t="s">
        <v>25</v>
      </c>
      <c r="E13" s="8">
        <f>[1]Bhadohi!O11+[1]Sonbhadra!Y11+[1]Mirzapur!AF11+[1]GHAZIPUR!X11+[1]CHANDAULI!Q11+[1]Jaunpur!AE11+[1]VRANASI!N11+[1]Mahoba.!L11+[1]Hamirpur.!K11+[1]Chitrakoot.!L11+[1]Banda.!R11+[1]Mau!T11+[1]Balia.!AB11+[1]Azamgarh!AL11</f>
        <v>227</v>
      </c>
      <c r="F13" s="30"/>
      <c r="G13" s="30"/>
      <c r="H13" s="14">
        <f t="shared" si="0"/>
        <v>0</v>
      </c>
      <c r="I13" s="8">
        <f>[1]Bhadohi!U11+[1]Sonbhadra!AE11+[1]Mirzapur!AM11+[1]GHAZIPUR!AF11+[1]CHANDAULI!Y11+[1]Jaunpur!AN11+[1]VRANASI!W11+[1]Mahoba.!S11+[1]Hamirpur.!R11+[1]Chitrakoot.!R11+[1]Mau!Z11+[1]Balia.!AH11+[1]Azamgarh!AS11</f>
        <v>9</v>
      </c>
      <c r="J13" s="30"/>
      <c r="K13" s="30"/>
      <c r="L13" s="28">
        <f t="shared" si="1"/>
        <v>0</v>
      </c>
      <c r="M13" s="29">
        <f t="shared" si="2"/>
        <v>0</v>
      </c>
    </row>
    <row r="14" spans="1:14" ht="105">
      <c r="A14" s="15">
        <v>9</v>
      </c>
      <c r="B14" s="19" t="s">
        <v>34</v>
      </c>
      <c r="C14" s="20" t="s">
        <v>35</v>
      </c>
      <c r="D14" s="21" t="s">
        <v>25</v>
      </c>
      <c r="E14" s="8">
        <f>[1]Bhadohi!O12+[1]Sonbhadra!Y12+[1]Mirzapur!AF12+[1]GHAZIPUR!X12+[1]CHANDAULI!Q12+[1]Jaunpur!AE12+[1]VRANASI!N12+[1]Mahoba.!L12+[1]Hamirpur.!K12+[1]Chitrakoot.!L12+[1]Banda.!R12+[1]Mau!T12+[1]Balia.!AB12+[1]Azamgarh!AL12</f>
        <v>2</v>
      </c>
      <c r="F14" s="30"/>
      <c r="G14" s="30"/>
      <c r="H14" s="14">
        <f t="shared" si="0"/>
        <v>0</v>
      </c>
      <c r="I14" s="8">
        <f>[1]Bhadohi!U12+[1]Sonbhadra!AE12+[1]Mirzapur!AM12+[1]GHAZIPUR!AF12+[1]CHANDAULI!Y12+[1]Jaunpur!AN12+[1]VRANASI!W12+[1]Mahoba.!S12+[1]Hamirpur.!R12+[1]Chitrakoot.!R12+[1]Mau!Z12+[1]Balia.!AH12+[1]Azamgarh!AS12</f>
        <v>27</v>
      </c>
      <c r="J14" s="30"/>
      <c r="K14" s="30"/>
      <c r="L14" s="28">
        <f t="shared" si="1"/>
        <v>0</v>
      </c>
      <c r="M14" s="29">
        <f t="shared" si="2"/>
        <v>0</v>
      </c>
    </row>
    <row r="15" spans="1:14" ht="105">
      <c r="A15" s="15">
        <v>10</v>
      </c>
      <c r="B15" s="22" t="s">
        <v>36</v>
      </c>
      <c r="C15" s="20" t="s">
        <v>37</v>
      </c>
      <c r="D15" s="21" t="s">
        <v>25</v>
      </c>
      <c r="E15" s="8">
        <f>[1]Bhadohi!O13+[1]Sonbhadra!Y13+[1]Mirzapur!AF13+[1]GHAZIPUR!X13+[1]CHANDAULI!Q13+[1]Jaunpur!AE13+[1]VRANASI!N13+[1]Mahoba.!L13+[1]Hamirpur.!K13+[1]Chitrakoot.!L13+[1]Banda.!R13+[1]Mau!T13+[1]Balia.!AB13+[1]Azamgarh!AL13</f>
        <v>0</v>
      </c>
      <c r="F15" s="30"/>
      <c r="G15" s="30"/>
      <c r="H15" s="14">
        <f t="shared" si="0"/>
        <v>0</v>
      </c>
      <c r="I15" s="8">
        <f>[1]Bhadohi!U13+[1]Sonbhadra!AE13+[1]Mirzapur!AM13+[1]GHAZIPUR!AF13+[1]CHANDAULI!Y13+[1]Jaunpur!AN13+[1]VRANASI!W13+[1]Mahoba.!S13+[1]Hamirpur.!R13+[1]Chitrakoot.!R13+[1]Mau!Z13+[1]Balia.!AH13+[1]Azamgarh!AS13</f>
        <v>18</v>
      </c>
      <c r="J15" s="30"/>
      <c r="K15" s="30"/>
      <c r="L15" s="28">
        <f t="shared" si="1"/>
        <v>0</v>
      </c>
      <c r="M15" s="29">
        <f t="shared" si="2"/>
        <v>0</v>
      </c>
    </row>
    <row r="16" spans="1:14" ht="135">
      <c r="A16" s="15">
        <v>11</v>
      </c>
      <c r="B16" s="22" t="s">
        <v>38</v>
      </c>
      <c r="C16" s="20" t="s">
        <v>39</v>
      </c>
      <c r="D16" s="21" t="s">
        <v>25</v>
      </c>
      <c r="E16" s="8">
        <f>[1]Bhadohi!O14+[1]Sonbhadra!Y14+[1]Mirzapur!AF14+[1]GHAZIPUR!X14+[1]CHANDAULI!Q14+[1]Jaunpur!AE14+[1]VRANASI!N14+[1]Mahoba.!L14+[1]Hamirpur.!K14+[1]Chitrakoot.!L14+[1]Banda.!R14+[1]Mau!T14+[1]Balia.!AB14+[1]Azamgarh!AL14</f>
        <v>2</v>
      </c>
      <c r="F16" s="30"/>
      <c r="G16" s="30"/>
      <c r="H16" s="14">
        <f t="shared" si="0"/>
        <v>0</v>
      </c>
      <c r="I16" s="8">
        <f>[1]Bhadohi!U14+[1]Sonbhadra!AE14+[1]Mirzapur!AM14+[1]GHAZIPUR!AF14+[1]CHANDAULI!Y14+[1]Jaunpur!AN14+[1]VRANASI!W14+[1]Mahoba.!S14+[1]Hamirpur.!R14+[1]Chitrakoot.!R14+[1]Mau!Z14+[1]Balia.!AH14+[1]Azamgarh!AS14</f>
        <v>9</v>
      </c>
      <c r="J16" s="30"/>
      <c r="K16" s="30"/>
      <c r="L16" s="28">
        <f t="shared" si="1"/>
        <v>0</v>
      </c>
      <c r="M16" s="29">
        <f t="shared" si="2"/>
        <v>0</v>
      </c>
    </row>
    <row r="17" spans="1:13" ht="105">
      <c r="A17" s="15">
        <v>12</v>
      </c>
      <c r="B17" s="19" t="s">
        <v>40</v>
      </c>
      <c r="C17" s="20" t="s">
        <v>41</v>
      </c>
      <c r="D17" s="21" t="s">
        <v>42</v>
      </c>
      <c r="E17" s="8">
        <f>[1]Bhadohi!O15+[1]Sonbhadra!Y15+[1]Mirzapur!AF15+[1]GHAZIPUR!X15+[1]CHANDAULI!Q15+[1]Jaunpur!AE15+[1]VRANASI!N15+[1]Mahoba.!L15+[1]Hamirpur.!K15+[1]Chitrakoot.!L15+[1]Banda.!R15+[1]Mau!T15+[1]Balia.!AB15+[1]Azamgarh!AL15</f>
        <v>86</v>
      </c>
      <c r="F17" s="30"/>
      <c r="G17" s="30"/>
      <c r="H17" s="14">
        <f t="shared" si="0"/>
        <v>0</v>
      </c>
      <c r="I17" s="8">
        <f>[1]Bhadohi!U15+[1]Sonbhadra!AE15+[1]Mirzapur!AM15+[1]GHAZIPUR!AF15+[1]CHANDAULI!Y15+[1]Jaunpur!AN15+[1]VRANASI!W15+[1]Mahoba.!S15+[1]Hamirpur.!R15+[1]Chitrakoot.!R15+[1]Mau!Z15+[1]Balia.!AH15+[1]Azamgarh!AS15</f>
        <v>27</v>
      </c>
      <c r="J17" s="30"/>
      <c r="K17" s="30"/>
      <c r="L17" s="28">
        <f t="shared" si="1"/>
        <v>0</v>
      </c>
      <c r="M17" s="29">
        <f t="shared" si="2"/>
        <v>0</v>
      </c>
    </row>
    <row r="18" spans="1:13" ht="105">
      <c r="A18" s="15">
        <v>13</v>
      </c>
      <c r="B18" s="23" t="s">
        <v>43</v>
      </c>
      <c r="C18" s="20" t="s">
        <v>44</v>
      </c>
      <c r="D18" s="21" t="s">
        <v>25</v>
      </c>
      <c r="E18" s="8">
        <f>[1]Bhadohi!O16+[1]Sonbhadra!Y16+[1]Mirzapur!AF16+[1]GHAZIPUR!X16+[1]CHANDAULI!Q16+[1]Jaunpur!AE16+[1]VRANASI!N16+[1]Mahoba.!L16+[1]Hamirpur.!K16+[1]Chitrakoot.!L16+[1]Banda.!R16+[1]Mau!T16+[1]Balia.!AB16+[1]Azamgarh!AL16</f>
        <v>2</v>
      </c>
      <c r="F18" s="30"/>
      <c r="G18" s="30"/>
      <c r="H18" s="14">
        <f t="shared" si="0"/>
        <v>0</v>
      </c>
      <c r="I18" s="8">
        <f>[1]Bhadohi!U16+[1]Sonbhadra!AE16+[1]Mirzapur!AM16+[1]GHAZIPUR!AF16+[1]CHANDAULI!Y16+[1]Jaunpur!AN16+[1]VRANASI!W16+[1]Mahoba.!S16+[1]Hamirpur.!R16+[1]Chitrakoot.!R16+[1]Mau!Z16+[1]Balia.!AH16+[1]Azamgarh!AS16</f>
        <v>9</v>
      </c>
      <c r="J18" s="30"/>
      <c r="K18" s="30"/>
      <c r="L18" s="28">
        <f t="shared" si="1"/>
        <v>0</v>
      </c>
      <c r="M18" s="29">
        <f t="shared" si="2"/>
        <v>0</v>
      </c>
    </row>
    <row r="19" spans="1:13" ht="105">
      <c r="A19" s="15">
        <v>14</v>
      </c>
      <c r="B19" s="19" t="s">
        <v>45</v>
      </c>
      <c r="C19" s="20" t="s">
        <v>44</v>
      </c>
      <c r="D19" s="21" t="s">
        <v>25</v>
      </c>
      <c r="E19" s="8">
        <f>[1]Bhadohi!O17+[1]Sonbhadra!Y17+[1]Mirzapur!AF17+[1]GHAZIPUR!X17+[1]CHANDAULI!Q17+[1]Jaunpur!AE17+[1]VRANASI!N17+[1]Mahoba.!L17+[1]Hamirpur.!K17+[1]Chitrakoot.!L17+[1]Banda.!R17+[1]Mau!T17+[1]Balia.!AB17+[1]Azamgarh!AL17</f>
        <v>2</v>
      </c>
      <c r="F19" s="30"/>
      <c r="G19" s="30"/>
      <c r="H19" s="14">
        <f t="shared" si="0"/>
        <v>0</v>
      </c>
      <c r="I19" s="8">
        <f>[1]Bhadohi!U17+[1]Sonbhadra!AE17+[1]Mirzapur!AM17+[1]GHAZIPUR!AF17+[1]CHANDAULI!Y17+[1]Jaunpur!AN17+[1]VRANASI!W17+[1]Mahoba.!S17+[1]Hamirpur.!R17+[1]Chitrakoot.!R17+[1]Mau!Z17+[1]Balia.!AH17+[1]Azamgarh!AS17</f>
        <v>9</v>
      </c>
      <c r="J19" s="30"/>
      <c r="K19" s="30"/>
      <c r="L19" s="28">
        <f t="shared" si="1"/>
        <v>0</v>
      </c>
      <c r="M19" s="29">
        <f t="shared" si="2"/>
        <v>0</v>
      </c>
    </row>
    <row r="20" spans="1:13" ht="105">
      <c r="A20" s="15">
        <v>15</v>
      </c>
      <c r="B20" s="19" t="s">
        <v>46</v>
      </c>
      <c r="C20" s="20" t="s">
        <v>47</v>
      </c>
      <c r="D20" s="21" t="s">
        <v>25</v>
      </c>
      <c r="E20" s="8">
        <f>[1]Bhadohi!O18+[1]Sonbhadra!Y18+[1]Mirzapur!AF18+[1]GHAZIPUR!X18+[1]CHANDAULI!Q18+[1]Jaunpur!AE18+[1]VRANASI!N18+[1]Mahoba.!L18+[1]Hamirpur.!K18+[1]Chitrakoot.!L18+[1]Banda.!R18+[1]Mau!T18+[1]Balia.!AB18+[1]Azamgarh!AL18</f>
        <v>86</v>
      </c>
      <c r="F20" s="30"/>
      <c r="G20" s="30"/>
      <c r="H20" s="14">
        <f t="shared" si="0"/>
        <v>0</v>
      </c>
      <c r="I20" s="8">
        <f>[1]Bhadohi!U18+[1]Sonbhadra!AE18+[1]Mirzapur!AM18+[1]GHAZIPUR!AF18+[1]CHANDAULI!Y18+[1]Jaunpur!AN18+[1]VRANASI!W18+[1]Mahoba.!S18+[1]Hamirpur.!R18+[1]Chitrakoot.!R18+[1]Mau!Z18+[1]Balia.!AH18+[1]Azamgarh!AS18</f>
        <v>27</v>
      </c>
      <c r="J20" s="30"/>
      <c r="K20" s="30"/>
      <c r="L20" s="28">
        <f t="shared" si="1"/>
        <v>0</v>
      </c>
      <c r="M20" s="29">
        <f t="shared" si="2"/>
        <v>0</v>
      </c>
    </row>
    <row r="21" spans="1:13" ht="105">
      <c r="A21" s="15">
        <v>16</v>
      </c>
      <c r="B21" s="19" t="s">
        <v>48</v>
      </c>
      <c r="C21" s="20" t="s">
        <v>49</v>
      </c>
      <c r="D21" s="21" t="s">
        <v>50</v>
      </c>
      <c r="E21" s="8">
        <f>[1]Bhadohi!O19+[1]Sonbhadra!Y19+[1]Mirzapur!AF19+[1]GHAZIPUR!X19+[1]CHANDAULI!Q19+[1]Jaunpur!AE19+[1]VRANASI!N19+[1]Mahoba.!L19+[1]Hamirpur.!K19+[1]Chitrakoot.!L19+[1]Banda.!R19+[1]Mau!T19+[1]Balia.!AB19+[1]Azamgarh!AL19</f>
        <v>2290</v>
      </c>
      <c r="F21" s="30"/>
      <c r="G21" s="30"/>
      <c r="H21" s="14">
        <f t="shared" si="0"/>
        <v>0</v>
      </c>
      <c r="I21" s="8">
        <f>[1]Bhadohi!U19+[1]Sonbhadra!AE19+[1]Mirzapur!AM19+[1]GHAZIPUR!AF19+[1]CHANDAULI!Y19+[1]Jaunpur!AN19+[1]VRANASI!W19+[1]Mahoba.!S19+[1]Hamirpur.!R19+[1]Chitrakoot.!R19+[1]Mau!Z19+[1]Balia.!AH19+[1]Azamgarh!AS19</f>
        <v>360</v>
      </c>
      <c r="J21" s="30"/>
      <c r="K21" s="30"/>
      <c r="L21" s="28">
        <f t="shared" si="1"/>
        <v>0</v>
      </c>
      <c r="M21" s="29">
        <f t="shared" si="2"/>
        <v>0</v>
      </c>
    </row>
    <row r="22" spans="1:13" ht="105">
      <c r="A22" s="15">
        <v>17</v>
      </c>
      <c r="B22" s="19" t="s">
        <v>51</v>
      </c>
      <c r="C22" s="20" t="s">
        <v>52</v>
      </c>
      <c r="D22" s="21" t="s">
        <v>25</v>
      </c>
      <c r="E22" s="8">
        <f>[1]Bhadohi!O20+[1]Sonbhadra!Y20+[1]Mirzapur!AF20+[1]GHAZIPUR!X20+[1]CHANDAULI!Q20+[1]Jaunpur!AE20+[1]VRANASI!N20+[1]Mahoba.!L20+[1]Hamirpur.!K20+[1]Chitrakoot.!L20+[1]Banda.!R20+[1]Mau!T20+[1]Balia.!AB20+[1]Azamgarh!AL20</f>
        <v>86</v>
      </c>
      <c r="F22" s="30"/>
      <c r="G22" s="30"/>
      <c r="H22" s="14">
        <f t="shared" si="0"/>
        <v>0</v>
      </c>
      <c r="I22" s="8">
        <f>[1]Bhadohi!U20+[1]Sonbhadra!AE20+[1]Mirzapur!AM20+[1]GHAZIPUR!AF20+[1]CHANDAULI!Y20+[1]Jaunpur!AN20+[1]VRANASI!W20+[1]Mahoba.!S20+[1]Hamirpur.!R20+[1]Chitrakoot.!R20+[1]Mau!Z20+[1]Balia.!AH20+[1]Azamgarh!AS20</f>
        <v>27</v>
      </c>
      <c r="J22" s="30"/>
      <c r="K22" s="30"/>
      <c r="L22" s="28">
        <f t="shared" si="1"/>
        <v>0</v>
      </c>
      <c r="M22" s="29">
        <f t="shared" si="2"/>
        <v>0</v>
      </c>
    </row>
    <row r="23" spans="1:13" ht="105">
      <c r="A23" s="15">
        <v>18</v>
      </c>
      <c r="B23" s="19" t="s">
        <v>53</v>
      </c>
      <c r="C23" s="20" t="s">
        <v>52</v>
      </c>
      <c r="D23" s="21" t="s">
        <v>25</v>
      </c>
      <c r="E23" s="8">
        <f>[1]Bhadohi!O21+[1]Sonbhadra!Y21+[1]Mirzapur!AF21+[1]GHAZIPUR!X21+[1]CHANDAULI!Q21+[1]Jaunpur!AE21+[1]VRANASI!N21+[1]Mahoba.!L21+[1]Hamirpur.!K21+[1]Chitrakoot.!L21+[1]Banda.!R21+[1]Mau!T21+[1]Balia.!AB21+[1]Azamgarh!AL21</f>
        <v>2</v>
      </c>
      <c r="F23" s="30"/>
      <c r="G23" s="30"/>
      <c r="H23" s="14">
        <f t="shared" si="0"/>
        <v>0</v>
      </c>
      <c r="I23" s="8">
        <f>[1]Bhadohi!U21+[1]Sonbhadra!AE21+[1]Mirzapur!AM21+[1]GHAZIPUR!AF21+[1]CHANDAULI!Y21+[1]Jaunpur!AN21+[1]VRANASI!W21+[1]Mahoba.!S21+[1]Hamirpur.!R21+[1]Chitrakoot.!R21+[1]Mau!Z21+[1]Balia.!AH21+[1]Azamgarh!AS21</f>
        <v>27</v>
      </c>
      <c r="J23" s="30"/>
      <c r="K23" s="30"/>
      <c r="L23" s="28">
        <f t="shared" si="1"/>
        <v>0</v>
      </c>
      <c r="M23" s="29">
        <f t="shared" si="2"/>
        <v>0</v>
      </c>
    </row>
    <row r="24" spans="1:13" ht="105">
      <c r="A24" s="15">
        <v>19</v>
      </c>
      <c r="B24" s="19" t="s">
        <v>54</v>
      </c>
      <c r="C24" s="20" t="s">
        <v>52</v>
      </c>
      <c r="D24" s="21" t="s">
        <v>25</v>
      </c>
      <c r="E24" s="8">
        <f>[1]Bhadohi!O22+[1]Sonbhadra!Y22+[1]Mirzapur!AF22+[1]GHAZIPUR!X22+[1]CHANDAULI!Q22+[1]Jaunpur!AE22+[1]VRANASI!N22+[1]Mahoba.!L22+[1]Hamirpur.!K22+[1]Chitrakoot.!L22+[1]Banda.!R22+[1]Mau!T22+[1]Balia.!AB22+[1]Azamgarh!AL22</f>
        <v>554</v>
      </c>
      <c r="F24" s="30"/>
      <c r="G24" s="30"/>
      <c r="H24" s="14">
        <f t="shared" si="0"/>
        <v>0</v>
      </c>
      <c r="I24" s="8">
        <f>[1]Bhadohi!U22+[1]Sonbhadra!AE22+[1]Mirzapur!AM22+[1]GHAZIPUR!AF22+[1]CHANDAULI!Y22+[1]Jaunpur!AN22+[1]VRANASI!W22+[1]Mahoba.!S22+[1]Hamirpur.!R22+[1]Chitrakoot.!R22+[1]Mau!Z22+[1]Balia.!AH22+[1]Azamgarh!AS22</f>
        <v>216</v>
      </c>
      <c r="J24" s="30"/>
      <c r="K24" s="30"/>
      <c r="L24" s="28">
        <f t="shared" si="1"/>
        <v>0</v>
      </c>
      <c r="M24" s="29">
        <f t="shared" si="2"/>
        <v>0</v>
      </c>
    </row>
    <row r="25" spans="1:13" ht="75">
      <c r="A25" s="15">
        <v>20</v>
      </c>
      <c r="B25" s="19" t="s">
        <v>55</v>
      </c>
      <c r="C25" s="20" t="s">
        <v>56</v>
      </c>
      <c r="D25" s="21" t="s">
        <v>25</v>
      </c>
      <c r="E25" s="8">
        <f>[1]Bhadohi!O23+[1]Sonbhadra!Y23+[1]Mirzapur!AF23+[1]GHAZIPUR!X23+[1]CHANDAULI!Q23+[1]Jaunpur!AE23+[1]VRANASI!N23+[1]Mahoba.!L23+[1]Hamirpur.!K23+[1]Chitrakoot.!L23+[1]Banda.!R23+[1]Mau!T23+[1]Balia.!AB23+[1]Azamgarh!AL23</f>
        <v>1145</v>
      </c>
      <c r="F25" s="30"/>
      <c r="G25" s="30"/>
      <c r="H25" s="14">
        <f t="shared" si="0"/>
        <v>0</v>
      </c>
      <c r="I25" s="8">
        <f>[1]Bhadohi!U23+[1]Sonbhadra!AE23+[1]Mirzapur!AM23+[1]GHAZIPUR!AF23+[1]CHANDAULI!Y23+[1]Jaunpur!AN23+[1]VRANASI!W23+[1]Mahoba.!S23+[1]Hamirpur.!R23+[1]Chitrakoot.!R23+[1]Mau!Z23+[1]Balia.!AH23+[1]Azamgarh!AS23</f>
        <v>216</v>
      </c>
      <c r="J25" s="30"/>
      <c r="K25" s="30"/>
      <c r="L25" s="28">
        <f t="shared" si="1"/>
        <v>0</v>
      </c>
      <c r="M25" s="29">
        <f t="shared" si="2"/>
        <v>0</v>
      </c>
    </row>
    <row r="26" spans="1:13" ht="105">
      <c r="A26" s="15">
        <v>21</v>
      </c>
      <c r="B26" s="24" t="s">
        <v>57</v>
      </c>
      <c r="C26" s="20" t="s">
        <v>58</v>
      </c>
      <c r="D26" s="21" t="s">
        <v>59</v>
      </c>
      <c r="E26" s="8">
        <f>[1]Bhadohi!O24+[1]Sonbhadra!Y24+[1]Mirzapur!AF24+[1]GHAZIPUR!X24+[1]CHANDAULI!Q24+[1]Jaunpur!AE24+[1]VRANASI!N24+[1]Mahoba.!L24+[1]Hamirpur.!K24+[1]Chitrakoot.!L24+[1]Banda.!R24+[1]Mau!T24+[1]Balia.!AB24+[1]Azamgarh!AL24</f>
        <v>2250</v>
      </c>
      <c r="F26" s="30"/>
      <c r="G26" s="30"/>
      <c r="H26" s="14">
        <f t="shared" si="0"/>
        <v>0</v>
      </c>
      <c r="I26" s="8">
        <f>27*30</f>
        <v>810</v>
      </c>
      <c r="J26" s="30"/>
      <c r="K26" s="30"/>
      <c r="L26" s="28">
        <f t="shared" si="1"/>
        <v>0</v>
      </c>
      <c r="M26" s="29">
        <f t="shared" si="2"/>
        <v>0</v>
      </c>
    </row>
    <row r="27" spans="1:13" ht="75">
      <c r="A27" s="15">
        <v>22</v>
      </c>
      <c r="B27" s="24" t="s">
        <v>60</v>
      </c>
      <c r="C27" s="20" t="s">
        <v>61</v>
      </c>
      <c r="D27" s="21" t="s">
        <v>62</v>
      </c>
      <c r="E27" s="8">
        <f>[1]Bhadohi!O25+[1]Sonbhadra!Y25+[1]Mirzapur!AF25+[1]GHAZIPUR!X25+[1]CHANDAULI!Q25+[1]Jaunpur!AE25+[1]VRANASI!N25+[1]Mahoba.!L25+[1]Hamirpur.!K25+[1]Chitrakoot.!L25+[1]Banda.!R25+[1]Mau!T25+[1]Balia.!AB25+[1]Azamgarh!AL25</f>
        <v>227</v>
      </c>
      <c r="F27" s="30"/>
      <c r="G27" s="30"/>
      <c r="H27" s="14">
        <f t="shared" si="0"/>
        <v>0</v>
      </c>
      <c r="I27" s="8">
        <f>[1]Bhadohi!U25+[1]Sonbhadra!AE25+[1]Mirzapur!AM25+[1]GHAZIPUR!AF25+[1]CHANDAULI!Y25+[1]Jaunpur!AN25+[1]VRANASI!W25+[1]Mahoba.!S25+[1]Hamirpur.!R25+[1]Chitrakoot.!R25+[1]Mau!Z25+[1]Balia.!AH25+[1]Azamgarh!AS25</f>
        <v>27</v>
      </c>
      <c r="J27" s="30"/>
      <c r="K27" s="30"/>
      <c r="L27" s="28">
        <f t="shared" si="1"/>
        <v>0</v>
      </c>
      <c r="M27" s="29">
        <f t="shared" si="2"/>
        <v>0</v>
      </c>
    </row>
    <row r="28" spans="1:13" ht="75">
      <c r="A28" s="15">
        <v>23</v>
      </c>
      <c r="B28" s="24" t="s">
        <v>63</v>
      </c>
      <c r="C28" s="20" t="s">
        <v>61</v>
      </c>
      <c r="D28" s="21" t="s">
        <v>64</v>
      </c>
      <c r="E28" s="8">
        <f>[1]Bhadohi!O26+[1]Sonbhadra!Y26+[1]Mirzapur!AF26+[1]GHAZIPUR!X26+[1]CHANDAULI!Q26+[1]Jaunpur!AE26+[1]VRANASI!N26+[1]Mahoba.!L26+[1]Hamirpur.!K26+[1]Chitrakoot.!L26+[1]Banda.!R26+[1]Mau!T26+[1]Balia.!AB26+[1]Azamgarh!AL26</f>
        <v>227</v>
      </c>
      <c r="F28" s="30"/>
      <c r="G28" s="30"/>
      <c r="H28" s="14">
        <f t="shared" si="0"/>
        <v>0</v>
      </c>
      <c r="I28" s="8">
        <f>[1]Bhadohi!U26+[1]Sonbhadra!AE26+[1]Mirzapur!AM26+[1]GHAZIPUR!AF26+[1]CHANDAULI!Y26+[1]Jaunpur!AN26+[1]VRANASI!W26+[1]Mahoba.!S26+[1]Hamirpur.!R26+[1]Chitrakoot.!R26+[1]Mau!Z26+[1]Balia.!AH26+[1]Azamgarh!AS26</f>
        <v>27</v>
      </c>
      <c r="J28" s="30"/>
      <c r="K28" s="30"/>
      <c r="L28" s="28">
        <f t="shared" si="1"/>
        <v>0</v>
      </c>
      <c r="M28" s="29">
        <f t="shared" si="2"/>
        <v>0</v>
      </c>
    </row>
    <row r="29" spans="1:13" ht="75">
      <c r="A29" s="15">
        <v>24</v>
      </c>
      <c r="B29" s="24" t="s">
        <v>65</v>
      </c>
      <c r="C29" s="20" t="s">
        <v>61</v>
      </c>
      <c r="D29" s="21" t="s">
        <v>66</v>
      </c>
      <c r="E29" s="8">
        <f>[1]Bhadohi!O27+[1]Sonbhadra!Y27+[1]Mirzapur!AF27+[1]GHAZIPUR!X27+[1]CHANDAULI!Q27+[1]Jaunpur!AE27+[1]VRANASI!N27+[1]Mahoba.!L27+[1]Hamirpur.!K27+[1]Chitrakoot.!L27+[1]Banda.!R27+[1]Mau!T27+[1]Balia.!AB27+[1]Azamgarh!AL27</f>
        <v>227</v>
      </c>
      <c r="F29" s="30"/>
      <c r="G29" s="30"/>
      <c r="H29" s="14">
        <f t="shared" si="0"/>
        <v>0</v>
      </c>
      <c r="I29" s="8">
        <f>[1]Bhadohi!U27+[1]Sonbhadra!AE27+[1]Mirzapur!AM27+[1]GHAZIPUR!AF27+[1]CHANDAULI!Y27+[1]Jaunpur!AN27+[1]VRANASI!W27+[1]Mahoba.!S27+[1]Hamirpur.!R27+[1]Chitrakoot.!R27+[1]Mau!Z27+[1]Balia.!AH27+[1]Azamgarh!AS27</f>
        <v>27</v>
      </c>
      <c r="J29" s="30"/>
      <c r="K29" s="30"/>
      <c r="L29" s="28">
        <f t="shared" si="1"/>
        <v>0</v>
      </c>
      <c r="M29" s="29">
        <f t="shared" si="2"/>
        <v>0</v>
      </c>
    </row>
    <row r="30" spans="1:13" ht="75">
      <c r="A30" s="15">
        <v>25</v>
      </c>
      <c r="B30" s="24" t="s">
        <v>67</v>
      </c>
      <c r="C30" s="20" t="s">
        <v>56</v>
      </c>
      <c r="D30" s="21" t="s">
        <v>68</v>
      </c>
      <c r="E30" s="8">
        <f>[1]Bhadohi!O28+[1]Sonbhadra!Y28+[1]Mirzapur!AF28+[1]GHAZIPUR!X28+[1]CHANDAULI!Q28+[1]Jaunpur!AE28+[1]VRANASI!N28+[1]Mahoba.!L28+[1]Hamirpur.!K28+[1]Chitrakoot.!L28+[1]Banda.!R28+[1]Mau!T28+[1]Balia.!AB28+[1]Azamgarh!AL28</f>
        <v>2</v>
      </c>
      <c r="F30" s="30"/>
      <c r="G30" s="30"/>
      <c r="H30" s="14">
        <f t="shared" si="0"/>
        <v>0</v>
      </c>
      <c r="I30" s="8">
        <f>[1]Bhadohi!U28+[1]Sonbhadra!AE28+[1]Mirzapur!AM28+[1]GHAZIPUR!AF28+[1]CHANDAULI!Y28+[1]Jaunpur!AN28+[1]VRANASI!W28+[1]Mahoba.!S28+[1]Hamirpur.!R28+[1]Chitrakoot.!R28+[1]Mau!Z28+[1]Balia.!AH28+[1]Azamgarh!AS28</f>
        <v>27</v>
      </c>
      <c r="J30" s="30"/>
      <c r="K30" s="30"/>
      <c r="L30" s="28">
        <f t="shared" si="1"/>
        <v>0</v>
      </c>
      <c r="M30" s="29">
        <f t="shared" si="2"/>
        <v>0</v>
      </c>
    </row>
    <row r="31" spans="1:13" ht="75">
      <c r="A31" s="15">
        <v>26</v>
      </c>
      <c r="B31" s="19" t="s">
        <v>69</v>
      </c>
      <c r="C31" s="20" t="s">
        <v>56</v>
      </c>
      <c r="D31" s="21" t="s">
        <v>70</v>
      </c>
      <c r="E31" s="8">
        <f>[1]Bhadohi!O29+[1]Sonbhadra!Y29+[1]Mirzapur!AF29+[1]GHAZIPUR!X29+[1]CHANDAULI!Q29+[1]Jaunpur!AE29+[1]VRANASI!N29+[1]Mahoba.!L29+[1]Hamirpur.!K29+[1]Chitrakoot.!L29+[1]Banda.!R29+[1]Mau!T29+[1]Balia.!AB29+[1]Azamgarh!AL29</f>
        <v>4</v>
      </c>
      <c r="F31" s="30"/>
      <c r="G31" s="30"/>
      <c r="H31" s="14">
        <f t="shared" si="0"/>
        <v>0</v>
      </c>
      <c r="I31" s="8">
        <f>[1]Bhadohi!U29+[1]Sonbhadra!AE29+[1]Mirzapur!AM29+[1]GHAZIPUR!AF29+[1]CHANDAULI!Y29+[1]Jaunpur!AN29+[1]VRANASI!W29+[1]Mahoba.!S29+[1]Hamirpur.!R29+[1]Chitrakoot.!R29+[1]Mau!Z29+[1]Balia.!AH29+[1]Azamgarh!AS29</f>
        <v>36</v>
      </c>
      <c r="J31" s="30"/>
      <c r="K31" s="30"/>
      <c r="L31" s="28">
        <f t="shared" si="1"/>
        <v>0</v>
      </c>
      <c r="M31" s="29">
        <f t="shared" si="2"/>
        <v>0</v>
      </c>
    </row>
    <row r="32" spans="1:13" ht="75">
      <c r="A32" s="15">
        <v>27</v>
      </c>
      <c r="B32" s="19" t="s">
        <v>71</v>
      </c>
      <c r="C32" s="20" t="s">
        <v>56</v>
      </c>
      <c r="D32" s="21" t="s">
        <v>68</v>
      </c>
      <c r="E32" s="8">
        <f>[1]Bhadohi!O30+[1]Sonbhadra!Y30+[1]Mirzapur!AF30+[1]GHAZIPUR!X30+[1]CHANDAULI!Q30+[1]Jaunpur!AE30+[1]VRANASI!N30+[1]Mahoba.!L30+[1]Hamirpur.!K30+[1]Chitrakoot.!L30+[1]Banda.!R30+[1]Mau!T30+[1]Balia.!AB30+[1]Azamgarh!AL30</f>
        <v>2</v>
      </c>
      <c r="F32" s="30"/>
      <c r="G32" s="30"/>
      <c r="H32" s="14">
        <f t="shared" si="0"/>
        <v>0</v>
      </c>
      <c r="I32" s="8">
        <f>[1]Bhadohi!U30+[1]Sonbhadra!AE30+[1]Mirzapur!AM30+[1]GHAZIPUR!AF30+[1]CHANDAULI!Y30+[1]Jaunpur!AN30+[1]VRANASI!W30+[1]Mahoba.!S30+[1]Hamirpur.!R30+[1]Chitrakoot.!R30+[1]Mau!Z30+[1]Balia.!AH30+[1]Azamgarh!AS30</f>
        <v>27</v>
      </c>
      <c r="J32" s="30"/>
      <c r="K32" s="30"/>
      <c r="L32" s="28">
        <f t="shared" si="1"/>
        <v>0</v>
      </c>
      <c r="M32" s="29">
        <f t="shared" si="2"/>
        <v>0</v>
      </c>
    </row>
    <row r="33" spans="1:13" ht="75">
      <c r="A33" s="15">
        <v>28</v>
      </c>
      <c r="B33" s="19" t="s">
        <v>72</v>
      </c>
      <c r="C33" s="20" t="s">
        <v>56</v>
      </c>
      <c r="D33" s="21" t="s">
        <v>73</v>
      </c>
      <c r="E33" s="8">
        <f>[1]Bhadohi!O31+[1]Sonbhadra!Y31+[1]Mirzapur!AF31+[1]GHAZIPUR!X31+[1]CHANDAULI!Q31+[1]Jaunpur!AE31+[1]VRANASI!N31+[1]Mahoba.!L31+[1]Hamirpur.!K31+[1]Chitrakoot.!L31+[1]Banda.!R31+[1]Mau!T31+[1]Balia.!AB31+[1]Azamgarh!AL31</f>
        <v>2</v>
      </c>
      <c r="F33" s="30"/>
      <c r="G33" s="30"/>
      <c r="H33" s="14">
        <f t="shared" si="0"/>
        <v>0</v>
      </c>
      <c r="I33" s="8">
        <f>[1]Bhadohi!U31+[1]Sonbhadra!AE31+[1]Mirzapur!AM31+[1]GHAZIPUR!AF31+[1]CHANDAULI!Y31+[1]Jaunpur!AN31+[1]VRANASI!W31+[1]Mahoba.!S31+[1]Hamirpur.!R31+[1]Chitrakoot.!R31+[1]Mau!Z31+[1]Balia.!AH31+[1]Azamgarh!AS31</f>
        <v>27</v>
      </c>
      <c r="J33" s="30"/>
      <c r="K33" s="30"/>
      <c r="L33" s="28">
        <f t="shared" si="1"/>
        <v>0</v>
      </c>
      <c r="M33" s="29">
        <f t="shared" si="2"/>
        <v>0</v>
      </c>
    </row>
    <row r="34" spans="1:13" ht="75">
      <c r="A34" s="15">
        <v>29</v>
      </c>
      <c r="B34" s="19" t="s">
        <v>74</v>
      </c>
      <c r="C34" s="20" t="s">
        <v>56</v>
      </c>
      <c r="D34" s="21" t="s">
        <v>75</v>
      </c>
      <c r="E34" s="8">
        <f>[1]Bhadohi!O32+[1]Sonbhadra!Y32+[1]Mirzapur!AF32+[1]GHAZIPUR!X32+[1]CHANDAULI!Q32+[1]Jaunpur!AE32+[1]VRANASI!N32+[1]Mahoba.!L32+[1]Hamirpur.!K32+[1]Chitrakoot.!L32+[1]Banda.!R32+[1]Mau!T32+[1]Balia.!AB32+[1]Azamgarh!AL32</f>
        <v>2</v>
      </c>
      <c r="F34" s="30"/>
      <c r="G34" s="30"/>
      <c r="H34" s="14">
        <f t="shared" si="0"/>
        <v>0</v>
      </c>
      <c r="I34" s="8">
        <f>[1]Bhadohi!U32+[1]Sonbhadra!AE32+[1]Mirzapur!AM32+[1]GHAZIPUR!AF32+[1]CHANDAULI!Y32+[1]Jaunpur!AN32+[1]VRANASI!W32+[1]Mahoba.!S32+[1]Hamirpur.!R32+[1]Chitrakoot.!R32+[1]Mau!Z32+[1]Balia.!AH32+[1]Azamgarh!AS32</f>
        <v>27</v>
      </c>
      <c r="J34" s="30"/>
      <c r="K34" s="30"/>
      <c r="L34" s="28">
        <f t="shared" si="1"/>
        <v>0</v>
      </c>
      <c r="M34" s="29">
        <f t="shared" si="2"/>
        <v>0</v>
      </c>
    </row>
    <row r="35" spans="1:13" ht="75">
      <c r="A35" s="15">
        <v>30</v>
      </c>
      <c r="B35" s="19" t="s">
        <v>76</v>
      </c>
      <c r="C35" s="20" t="s">
        <v>56</v>
      </c>
      <c r="D35" s="21" t="s">
        <v>77</v>
      </c>
      <c r="E35" s="8">
        <f>[1]Bhadohi!O33+[1]Sonbhadra!Y33+[1]Mirzapur!AF33+[1]GHAZIPUR!X33+[1]CHANDAULI!Q33+[1]Jaunpur!AE33+[1]VRANASI!N33+[1]Mahoba.!L33+[1]Hamirpur.!K33+[1]Chitrakoot.!L33+[1]Banda.!R33+[1]Mau!T33+[1]Balia.!AB33+[1]Azamgarh!AL33</f>
        <v>227</v>
      </c>
      <c r="F35" s="30"/>
      <c r="G35" s="30"/>
      <c r="H35" s="14">
        <f t="shared" si="0"/>
        <v>0</v>
      </c>
      <c r="I35" s="8">
        <f>[1]Bhadohi!U33+[1]Sonbhadra!AE33+[1]Mirzapur!AM33+[1]GHAZIPUR!AF33+[1]CHANDAULI!Y33+[1]Jaunpur!AN33+[1]VRANASI!W33+[1]Mahoba.!S33+[1]Hamirpur.!R33+[1]Chitrakoot.!R33+[1]Mau!Z33+[1]Balia.!AH33+[1]Azamgarh!AS33</f>
        <v>27</v>
      </c>
      <c r="J35" s="30"/>
      <c r="K35" s="30"/>
      <c r="L35" s="28">
        <f t="shared" si="1"/>
        <v>0</v>
      </c>
      <c r="M35" s="29">
        <f t="shared" si="2"/>
        <v>0</v>
      </c>
    </row>
    <row r="36" spans="1:13" ht="75">
      <c r="A36" s="15">
        <v>31</v>
      </c>
      <c r="B36" s="19" t="s">
        <v>78</v>
      </c>
      <c r="C36" s="20" t="s">
        <v>56</v>
      </c>
      <c r="D36" s="21" t="s">
        <v>79</v>
      </c>
      <c r="E36" s="8">
        <f>[1]Bhadohi!O34+[1]Sonbhadra!Y34+[1]Mirzapur!AF34+[1]GHAZIPUR!X34+[1]CHANDAULI!Q34+[1]Jaunpur!AE34+[1]VRANASI!N34+[1]Mahoba.!L34+[1]Hamirpur.!K34+[1]Chitrakoot.!L34+[1]Banda.!R34+[1]Mau!T34+[1]Balia.!AB34+[1]Azamgarh!AL34</f>
        <v>227</v>
      </c>
      <c r="F36" s="30"/>
      <c r="G36" s="30"/>
      <c r="H36" s="14">
        <f t="shared" si="0"/>
        <v>0</v>
      </c>
      <c r="I36" s="8">
        <f>[1]Bhadohi!U34+[1]Sonbhadra!AE34+[1]Mirzapur!AM34+[1]GHAZIPUR!AF34+[1]CHANDAULI!Y34+[1]Jaunpur!AN34+[1]VRANASI!W34+[1]Mahoba.!S34+[1]Hamirpur.!R34+[1]Chitrakoot.!R34+[1]Mau!Z34+[1]Balia.!AH34+[1]Azamgarh!AS34</f>
        <v>27</v>
      </c>
      <c r="J36" s="30"/>
      <c r="K36" s="30"/>
      <c r="L36" s="28">
        <f t="shared" si="1"/>
        <v>0</v>
      </c>
      <c r="M36" s="29">
        <f t="shared" si="2"/>
        <v>0</v>
      </c>
    </row>
    <row r="37" spans="1:13" ht="75">
      <c r="A37" s="15">
        <v>32</v>
      </c>
      <c r="B37" s="19" t="s">
        <v>80</v>
      </c>
      <c r="C37" s="20" t="s">
        <v>56</v>
      </c>
      <c r="D37" s="21" t="s">
        <v>81</v>
      </c>
      <c r="E37" s="8">
        <f>[1]Bhadohi!O35+[1]Sonbhadra!Y35+[1]Mirzapur!AF35+[1]GHAZIPUR!X35+[1]CHANDAULI!Q35+[1]Jaunpur!AE35+[1]VRANASI!N35+[1]Mahoba.!L35+[1]Hamirpur.!K35+[1]Chitrakoot.!L35+[1]Banda.!R35+[1]Mau!T35+[1]Balia.!AB35+[1]Azamgarh!AL35</f>
        <v>227</v>
      </c>
      <c r="F37" s="30"/>
      <c r="G37" s="30"/>
      <c r="H37" s="14">
        <f t="shared" si="0"/>
        <v>0</v>
      </c>
      <c r="I37" s="8">
        <f>[1]Bhadohi!U35+[1]Sonbhadra!AE35+[1]Mirzapur!AM35+[1]GHAZIPUR!AF35+[1]CHANDAULI!Y35+[1]Jaunpur!AN35+[1]VRANASI!W35+[1]Mahoba.!S35+[1]Hamirpur.!R35+[1]Chitrakoot.!R35+[1]Mau!Z35+[1]Balia.!AH35+[1]Azamgarh!AS35</f>
        <v>27</v>
      </c>
      <c r="J37" s="30"/>
      <c r="K37" s="30"/>
      <c r="L37" s="28">
        <f t="shared" si="1"/>
        <v>0</v>
      </c>
      <c r="M37" s="29">
        <f t="shared" si="2"/>
        <v>0</v>
      </c>
    </row>
    <row r="38" spans="1:13" ht="75">
      <c r="A38" s="15">
        <v>33</v>
      </c>
      <c r="B38" s="19" t="s">
        <v>82</v>
      </c>
      <c r="C38" s="20" t="s">
        <v>56</v>
      </c>
      <c r="D38" s="21" t="s">
        <v>83</v>
      </c>
      <c r="E38" s="8">
        <f>[1]Bhadohi!O36+[1]Sonbhadra!Y36+[1]Mirzapur!AF36+[1]GHAZIPUR!X36+[1]CHANDAULI!Q36+[1]Jaunpur!AE36+[1]VRANASI!N36+[1]Mahoba.!L36+[1]Hamirpur.!K36+[1]Chitrakoot.!L36+[1]Banda.!R36+[1]Mau!T36+[1]Balia.!AB36+[1]Azamgarh!AL36</f>
        <v>2</v>
      </c>
      <c r="F38" s="30"/>
      <c r="G38" s="30"/>
      <c r="H38" s="14">
        <f t="shared" si="0"/>
        <v>0</v>
      </c>
      <c r="I38" s="8">
        <f>[1]Bhadohi!U36+[1]Sonbhadra!AE36+[1]Mirzapur!AM36+[1]GHAZIPUR!AF36+[1]CHANDAULI!Y36+[1]Jaunpur!AN36+[1]VRANASI!W36+[1]Mahoba.!S36+[1]Hamirpur.!R36+[1]Chitrakoot.!R36+[1]Mau!Z36+[1]Balia.!AH36+[1]Azamgarh!AS36</f>
        <v>27</v>
      </c>
      <c r="J38" s="30"/>
      <c r="K38" s="30"/>
      <c r="L38" s="28">
        <f t="shared" si="1"/>
        <v>0</v>
      </c>
      <c r="M38" s="29">
        <f t="shared" si="2"/>
        <v>0</v>
      </c>
    </row>
    <row r="39" spans="1:13" ht="45">
      <c r="A39" s="15">
        <v>34</v>
      </c>
      <c r="B39" s="19" t="s">
        <v>84</v>
      </c>
      <c r="C39" s="25" t="s">
        <v>85</v>
      </c>
      <c r="D39" s="21" t="s">
        <v>86</v>
      </c>
      <c r="E39" s="8">
        <f>[1]Bhadohi!O37+[1]Sonbhadra!Y37+[1]Mirzapur!AF37+[1]GHAZIPUR!X37+[1]CHANDAULI!Q37+[1]Jaunpur!AE37+[1]VRANASI!N37+[1]Mahoba.!L37+[1]Hamirpur.!K37+[1]Chitrakoot.!L37+[1]Banda.!R37+[1]Mau!T37+[1]Balia.!AB37+[1]Azamgarh!AL37</f>
        <v>22</v>
      </c>
      <c r="F39" s="30"/>
      <c r="G39" s="30"/>
      <c r="H39" s="14">
        <f t="shared" si="0"/>
        <v>0</v>
      </c>
      <c r="I39" s="8">
        <f>[1]Bhadohi!U37+[1]Sonbhadra!AE37+[1]Mirzapur!AM37+[1]GHAZIPUR!AF37+[1]CHANDAULI!Y37+[1]Jaunpur!AN37+[1]VRANASI!W37+[1]Mahoba.!S37+[1]Hamirpur.!R37+[1]Chitrakoot.!R37+[1]Mau!Z37+[1]Balia.!AH37+[1]Azamgarh!AS37</f>
        <v>117</v>
      </c>
      <c r="J39" s="30"/>
      <c r="K39" s="30"/>
      <c r="L39" s="28">
        <f t="shared" si="1"/>
        <v>0</v>
      </c>
      <c r="M39" s="29">
        <f t="shared" si="2"/>
        <v>0</v>
      </c>
    </row>
    <row r="40" spans="1:13" ht="45">
      <c r="A40" s="15">
        <v>35</v>
      </c>
      <c r="B40" s="19" t="s">
        <v>87</v>
      </c>
      <c r="C40" s="25" t="s">
        <v>85</v>
      </c>
      <c r="D40" s="21" t="s">
        <v>88</v>
      </c>
      <c r="E40" s="8">
        <f>[1]Bhadohi!O38+[1]Sonbhadra!Y38+[1]Mirzapur!AF38+[1]GHAZIPUR!X38+[1]CHANDAULI!Q38+[1]Jaunpur!AE38+[1]VRANASI!N38+[1]Mahoba.!L38+[1]Hamirpur.!K38+[1]Chitrakoot.!L38+[1]Banda.!R38+[1]Mau!T38+[1]Balia.!AB38+[1]Azamgarh!AL38</f>
        <v>2</v>
      </c>
      <c r="F40" s="30"/>
      <c r="G40" s="30"/>
      <c r="H40" s="14">
        <f t="shared" si="0"/>
        <v>0</v>
      </c>
      <c r="I40" s="8">
        <f>[1]Bhadohi!U38+[1]Sonbhadra!AE38+[1]Mirzapur!AM38+[1]GHAZIPUR!AF38+[1]CHANDAULI!Y38+[1]Jaunpur!AN38+[1]VRANASI!W38+[1]Mahoba.!S38+[1]Hamirpur.!R38+[1]Chitrakoot.!R38+[1]Mau!Z38+[1]Balia.!AH38+[1]Azamgarh!AS38</f>
        <v>27</v>
      </c>
      <c r="J40" s="30"/>
      <c r="K40" s="30"/>
      <c r="L40" s="28">
        <f t="shared" si="1"/>
        <v>0</v>
      </c>
      <c r="M40" s="29">
        <f t="shared" si="2"/>
        <v>0</v>
      </c>
    </row>
    <row r="41" spans="1:13" ht="75">
      <c r="A41" s="15">
        <v>36</v>
      </c>
      <c r="B41" s="19" t="s">
        <v>89</v>
      </c>
      <c r="C41" s="20" t="s">
        <v>56</v>
      </c>
      <c r="D41" s="21" t="s">
        <v>90</v>
      </c>
      <c r="E41" s="8">
        <f>[1]Bhadohi!O39+[1]Sonbhadra!Y39+[1]Mirzapur!AF39+[1]GHAZIPUR!X39+[1]CHANDAULI!Q39+[1]Jaunpur!AE39+[1]VRANASI!N39+[1]Mahoba.!L39+[1]Hamirpur.!K39+[1]Chitrakoot.!L39+[1]Banda.!R39+[1]Mau!T39+[1]Balia.!AB39+[1]Azamgarh!AL39</f>
        <v>2</v>
      </c>
      <c r="F41" s="30"/>
      <c r="G41" s="30"/>
      <c r="H41" s="14">
        <f t="shared" si="0"/>
        <v>0</v>
      </c>
      <c r="I41" s="8">
        <f>[1]Bhadohi!U39+[1]Sonbhadra!AE39+[1]Mirzapur!AM39+[1]GHAZIPUR!AF39+[1]CHANDAULI!Y39+[1]Jaunpur!AN39+[1]VRANASI!W39+[1]Mahoba.!S39+[1]Hamirpur.!R39+[1]Chitrakoot.!R39+[1]Mau!Z39+[1]Balia.!AH39+[1]Azamgarh!AS39</f>
        <v>27</v>
      </c>
      <c r="J41" s="30"/>
      <c r="K41" s="30"/>
      <c r="L41" s="28">
        <f t="shared" si="1"/>
        <v>0</v>
      </c>
      <c r="M41" s="29">
        <f t="shared" si="2"/>
        <v>0</v>
      </c>
    </row>
    <row r="42" spans="1:13" ht="105">
      <c r="A42" s="15">
        <v>37</v>
      </c>
      <c r="B42" s="19" t="s">
        <v>91</v>
      </c>
      <c r="C42" s="20" t="s">
        <v>92</v>
      </c>
      <c r="D42" s="21" t="s">
        <v>93</v>
      </c>
      <c r="E42" s="8">
        <f>[1]Bhadohi!O40+[1]Sonbhadra!Y40+[1]Mirzapur!AF40+[1]GHAZIPUR!X40+[1]CHANDAULI!Q40+[1]Jaunpur!AE40+[1]VRANASI!N40+[1]Mahoba.!L40+[1]Hamirpur.!K40+[1]Chitrakoot.!L40+[1]Banda.!R40+[1]Mau!T40+[1]Balia.!AB40+[1]Azamgarh!AL40</f>
        <v>227</v>
      </c>
      <c r="F42" s="30"/>
      <c r="G42" s="30"/>
      <c r="H42" s="14">
        <f t="shared" si="0"/>
        <v>0</v>
      </c>
      <c r="I42" s="8">
        <f>[1]Bhadohi!U40+[1]Sonbhadra!AE40+[1]Mirzapur!AM40+[1]GHAZIPUR!AF40+[1]CHANDAULI!Y40+[1]Jaunpur!AN40+[1]VRANASI!W40+[1]Mahoba.!S40+[1]Hamirpur.!R40+[1]Chitrakoot.!R40+[1]Mau!Z40+[1]Balia.!AH40+[1]Azamgarh!AS40</f>
        <v>27</v>
      </c>
      <c r="J42" s="30"/>
      <c r="K42" s="30"/>
      <c r="L42" s="28">
        <f t="shared" si="1"/>
        <v>0</v>
      </c>
      <c r="M42" s="29">
        <f t="shared" si="2"/>
        <v>0</v>
      </c>
    </row>
    <row r="43" spans="1:13" ht="150">
      <c r="A43" s="15">
        <v>38</v>
      </c>
      <c r="B43" s="19" t="s">
        <v>94</v>
      </c>
      <c r="C43" s="26" t="s">
        <v>95</v>
      </c>
      <c r="D43" s="21" t="s">
        <v>96</v>
      </c>
      <c r="E43" s="8">
        <f>[1]Bhadohi!O41+[1]Sonbhadra!Y41+[1]Mirzapur!AF41+[1]GHAZIPUR!X41+[1]CHANDAULI!Q41+[1]Jaunpur!AE41+[1]VRANASI!N41+[1]Mahoba.!L41+[1]Hamirpur.!K41+[1]Chitrakoot.!L41+[1]Banda.!R41+[1]Mau!T41+[1]Balia.!AB41+[1]Azamgarh!AL41</f>
        <v>863</v>
      </c>
      <c r="F43" s="30"/>
      <c r="G43" s="30"/>
      <c r="H43" s="14">
        <f t="shared" si="0"/>
        <v>0</v>
      </c>
      <c r="I43" s="8">
        <f>[1]Bhadohi!U41+[1]Sonbhadra!AE41+[1]Mirzapur!AM41+[1]GHAZIPUR!AF41+[1]CHANDAULI!Y41+[1]Jaunpur!AN41+[1]VRANASI!W41+[1]Mahoba.!S41+[1]Hamirpur.!R41+[1]Chitrakoot.!R41+[1]Mau!Z41+[1]Balia.!AH41+[1]Azamgarh!AS41</f>
        <v>216</v>
      </c>
      <c r="J43" s="30"/>
      <c r="K43" s="30"/>
      <c r="L43" s="28">
        <f t="shared" si="1"/>
        <v>0</v>
      </c>
      <c r="M43" s="29">
        <f t="shared" si="2"/>
        <v>0</v>
      </c>
    </row>
    <row r="44" spans="1:13" ht="150">
      <c r="A44" s="15">
        <v>39</v>
      </c>
      <c r="B44" s="19" t="s">
        <v>97</v>
      </c>
      <c r="C44" s="20" t="s">
        <v>98</v>
      </c>
      <c r="D44" s="21" t="s">
        <v>99</v>
      </c>
      <c r="E44" s="8">
        <f>[1]Bhadohi!O42+[1]Sonbhadra!Y42+[1]Mirzapur!AF42+[1]GHAZIPUR!X42+[1]CHANDAULI!Q42+[1]Jaunpur!AE42+[1]VRANASI!N42+[1]Mahoba.!L42+[1]Hamirpur.!K42+[1]Chitrakoot.!L42+[1]Banda.!R42+[1]Mau!T42+[1]Balia.!AB42+[1]Azamgarh!AL42</f>
        <v>2</v>
      </c>
      <c r="F44" s="30"/>
      <c r="G44" s="30"/>
      <c r="H44" s="14">
        <f t="shared" si="0"/>
        <v>0</v>
      </c>
      <c r="I44" s="8">
        <f>[1]Bhadohi!U42+[1]Sonbhadra!AE42+[1]Mirzapur!AM42+[1]GHAZIPUR!AF42+[1]CHANDAULI!Y42+[1]Jaunpur!AN42+[1]VRANASI!W42+[1]Mahoba.!S42+[1]Hamirpur.!R42+[1]Chitrakoot.!R42+[1]Mau!Z42+[1]Balia.!AH42+[1]Azamgarh!AS42</f>
        <v>27</v>
      </c>
      <c r="J44" s="30"/>
      <c r="K44" s="30"/>
      <c r="L44" s="28">
        <f t="shared" si="1"/>
        <v>0</v>
      </c>
      <c r="M44" s="29">
        <f t="shared" si="2"/>
        <v>0</v>
      </c>
    </row>
    <row r="45" spans="1:13" ht="195">
      <c r="A45" s="15">
        <v>40</v>
      </c>
      <c r="B45" s="19" t="s">
        <v>100</v>
      </c>
      <c r="C45" s="20" t="s">
        <v>101</v>
      </c>
      <c r="D45" s="21" t="s">
        <v>102</v>
      </c>
      <c r="E45" s="8">
        <f>[1]Bhadohi!O43+[1]Sonbhadra!Y43+[1]Mirzapur!AF43+[1]GHAZIPUR!X43+[1]CHANDAULI!Q43+[1]Jaunpur!AE43+[1]VRANASI!N43+[1]Mahoba.!L43+[1]Hamirpur.!K43+[1]Chitrakoot.!L43+[1]Banda.!R43+[1]Mau!T43+[1]Balia.!AB43+[1]Azamgarh!AL43</f>
        <v>2</v>
      </c>
      <c r="F45" s="30"/>
      <c r="G45" s="30"/>
      <c r="H45" s="14">
        <f t="shared" si="0"/>
        <v>0</v>
      </c>
      <c r="I45" s="8">
        <f>[1]Bhadohi!U43+[1]Sonbhadra!AE43+[1]Mirzapur!AM43+[1]GHAZIPUR!AF43+[1]CHANDAULI!Y43+[1]Jaunpur!AN43+[1]VRANASI!W43+[1]Mahoba.!S43+[1]Hamirpur.!R43+[1]Chitrakoot.!R43+[1]Mau!Z43+[1]Balia.!AH43+[1]Azamgarh!AS43</f>
        <v>27</v>
      </c>
      <c r="J45" s="30"/>
      <c r="K45" s="30"/>
      <c r="L45" s="28">
        <f t="shared" si="1"/>
        <v>0</v>
      </c>
      <c r="M45" s="29">
        <f t="shared" si="2"/>
        <v>0</v>
      </c>
    </row>
    <row r="46" spans="1:13" ht="120">
      <c r="A46" s="15">
        <v>41</v>
      </c>
      <c r="B46" s="19" t="s">
        <v>103</v>
      </c>
      <c r="C46" s="20" t="s">
        <v>104</v>
      </c>
      <c r="D46" s="21" t="s">
        <v>105</v>
      </c>
      <c r="E46" s="8">
        <f>[1]Bhadohi!O44+[1]Sonbhadra!Y44+[1]Mirzapur!AF44+[1]GHAZIPUR!X44+[1]CHANDAULI!Q44+[1]Jaunpur!AE44+[1]VRANASI!N44+[1]Mahoba.!L44+[1]Hamirpur.!K44+[1]Chitrakoot.!L44+[1]Banda.!R44+[1]Mau!T44+[1]Balia.!AB44+[1]Azamgarh!AL44</f>
        <v>2</v>
      </c>
      <c r="F46" s="30"/>
      <c r="G46" s="30"/>
      <c r="H46" s="14">
        <f t="shared" si="0"/>
        <v>0</v>
      </c>
      <c r="I46" s="8">
        <f>[1]Bhadohi!U44+[1]Sonbhadra!AE44+[1]Mirzapur!AM44+[1]GHAZIPUR!AF44+[1]CHANDAULI!Y44+[1]Jaunpur!AN44+[1]VRANASI!W44+[1]Mahoba.!S44+[1]Hamirpur.!R44+[1]Chitrakoot.!R44+[1]Mau!Z44+[1]Balia.!AH44+[1]Azamgarh!AS44</f>
        <v>27</v>
      </c>
      <c r="J46" s="30"/>
      <c r="K46" s="30"/>
      <c r="L46" s="28">
        <f t="shared" si="1"/>
        <v>0</v>
      </c>
      <c r="M46" s="29">
        <f t="shared" si="2"/>
        <v>0</v>
      </c>
    </row>
    <row r="47" spans="1:13" ht="75">
      <c r="A47" s="15">
        <v>42</v>
      </c>
      <c r="B47" s="19" t="s">
        <v>106</v>
      </c>
      <c r="C47" s="26" t="s">
        <v>107</v>
      </c>
      <c r="D47" s="21" t="s">
        <v>108</v>
      </c>
      <c r="E47" s="8">
        <f>[1]Bhadohi!O45+[1]Sonbhadra!Y45+[1]Mirzapur!AF45+[1]GHAZIPUR!X45+[1]CHANDAULI!Q45+[1]Jaunpur!AE45+[1]VRANASI!N45+[1]Mahoba.!L45+[1]Hamirpur.!K45+[1]Chitrakoot.!L45+[1]Banda.!R45+[1]Mau!T45+[1]Balia.!AB45+[1]Azamgarh!AL45</f>
        <v>456</v>
      </c>
      <c r="F47" s="30"/>
      <c r="G47" s="30"/>
      <c r="H47" s="14">
        <f t="shared" si="0"/>
        <v>0</v>
      </c>
      <c r="I47" s="8">
        <f>[1]Bhadohi!U45+[1]Sonbhadra!AE45+[1]Mirzapur!AM45+[1]GHAZIPUR!AF45+[1]CHANDAULI!Y45+[1]Jaunpur!AN45+[1]VRANASI!W45+[1]Mahoba.!S45+[1]Hamirpur.!R45+[1]Chitrakoot.!R45+[1]Mau!Z45+[1]Balia.!AH45+[1]Azamgarh!AS45</f>
        <v>81</v>
      </c>
      <c r="J47" s="30"/>
      <c r="K47" s="30"/>
      <c r="L47" s="28">
        <f t="shared" si="1"/>
        <v>0</v>
      </c>
      <c r="M47" s="29">
        <f t="shared" si="2"/>
        <v>0</v>
      </c>
    </row>
    <row r="48" spans="1:13" ht="105">
      <c r="A48" s="15">
        <v>43</v>
      </c>
      <c r="B48" s="19" t="s">
        <v>109</v>
      </c>
      <c r="C48" s="26" t="s">
        <v>110</v>
      </c>
      <c r="D48" s="21" t="s">
        <v>111</v>
      </c>
      <c r="E48" s="8">
        <f>[1]Bhadohi!O46+[1]Sonbhadra!Y46+[1]Mirzapur!AF46+[1]GHAZIPUR!X46+[1]CHANDAULI!Q46+[1]Jaunpur!AE46+[1]VRANASI!N46+[1]Mahoba.!L46+[1]Hamirpur.!K46+[1]Chitrakoot.!L46+[1]Banda.!R46+[1]Mau!T46+[1]Balia.!AB46+[1]Azamgarh!AL46</f>
        <v>863</v>
      </c>
      <c r="F48" s="30"/>
      <c r="G48" s="30"/>
      <c r="H48" s="14">
        <f t="shared" si="0"/>
        <v>0</v>
      </c>
      <c r="I48" s="8">
        <f>[1]Bhadohi!U46+[1]Sonbhadra!AE46+[1]Mirzapur!AM46+[1]GHAZIPUR!AF46+[1]CHANDAULI!Y46+[1]Jaunpur!AN46+[1]VRANASI!W46+[1]Mahoba.!S46+[1]Hamirpur.!R46+[1]Chitrakoot.!R46+[1]Mau!Z46+[1]Balia.!AH46+[1]Azamgarh!AS46</f>
        <v>180</v>
      </c>
      <c r="J48" s="30"/>
      <c r="K48" s="30"/>
      <c r="L48" s="28">
        <f t="shared" si="1"/>
        <v>0</v>
      </c>
      <c r="M48" s="29">
        <f t="shared" si="2"/>
        <v>0</v>
      </c>
    </row>
    <row r="49" spans="1:13" ht="90">
      <c r="A49" s="15">
        <v>44</v>
      </c>
      <c r="B49" s="19" t="s">
        <v>112</v>
      </c>
      <c r="C49" s="26" t="s">
        <v>113</v>
      </c>
      <c r="D49" s="21" t="s">
        <v>114</v>
      </c>
      <c r="E49" s="8">
        <f>[1]Bhadohi!O47+[1]Sonbhadra!Y47+[1]Mirzapur!AF47+[1]GHAZIPUR!X47+[1]CHANDAULI!Q47+[1]Jaunpur!AE47+[1]VRANASI!N47+[1]Mahoba.!L47+[1]Hamirpur.!K47+[1]Chitrakoot.!L47+[1]Banda.!R47+[1]Mau!T47+[1]Balia.!AB47+[1]Azamgarh!AL47</f>
        <v>685</v>
      </c>
      <c r="F49" s="30"/>
      <c r="G49" s="30"/>
      <c r="H49" s="14">
        <f t="shared" si="0"/>
        <v>0</v>
      </c>
      <c r="I49" s="8">
        <f>[1]Bhadohi!U47+[1]Sonbhadra!AE47+[1]Mirzapur!AM47+[1]GHAZIPUR!AF47+[1]CHANDAULI!Y47+[1]Jaunpur!AN47+[1]VRANASI!W47+[1]Mahoba.!S47+[1]Hamirpur.!R47+[1]Chitrakoot.!R47+[1]Mau!Z47+[1]Balia.!AH47+[1]Azamgarh!AS47</f>
        <v>99</v>
      </c>
      <c r="J49" s="30"/>
      <c r="K49" s="30"/>
      <c r="L49" s="28">
        <f t="shared" si="1"/>
        <v>0</v>
      </c>
      <c r="M49" s="29">
        <f t="shared" si="2"/>
        <v>0</v>
      </c>
    </row>
    <row r="50" spans="1:13" ht="90">
      <c r="A50" s="15">
        <v>45</v>
      </c>
      <c r="B50" s="19" t="s">
        <v>115</v>
      </c>
      <c r="C50" s="26" t="s">
        <v>113</v>
      </c>
      <c r="D50" s="21" t="s">
        <v>116</v>
      </c>
      <c r="E50" s="8">
        <f>[1]Bhadohi!O48+[1]Sonbhadra!Y48+[1]Mirzapur!AF48+[1]GHAZIPUR!X48+[1]CHANDAULI!Q48+[1]Jaunpur!AE48+[1]VRANASI!N48+[1]Mahoba.!L48+[1]Hamirpur.!K48+[1]Chitrakoot.!L48+[1]Banda.!R48+[1]Mau!T48+[1]Balia.!AB48+[1]Azamgarh!AL48</f>
        <v>544</v>
      </c>
      <c r="F50" s="30"/>
      <c r="G50" s="30"/>
      <c r="H50" s="14">
        <f t="shared" si="0"/>
        <v>0</v>
      </c>
      <c r="I50" s="8">
        <f>[1]Bhadohi!U48+[1]Sonbhadra!AE48+[1]Mirzapur!AM48+[1]GHAZIPUR!AF48+[1]CHANDAULI!Y48+[1]Jaunpur!AN48+[1]VRANASI!W48+[1]Mahoba.!S48+[1]Hamirpur.!R48+[1]Chitrakoot.!R48+[1]Mau!Z48+[1]Balia.!AH48+[1]Azamgarh!AS48</f>
        <v>99</v>
      </c>
      <c r="J50" s="30"/>
      <c r="K50" s="30"/>
      <c r="L50" s="28">
        <f t="shared" si="1"/>
        <v>0</v>
      </c>
      <c r="M50" s="29">
        <f t="shared" si="2"/>
        <v>0</v>
      </c>
    </row>
    <row r="51" spans="1:13" ht="90">
      <c r="A51" s="15">
        <v>46</v>
      </c>
      <c r="B51" s="19" t="s">
        <v>117</v>
      </c>
      <c r="C51" s="26" t="s">
        <v>113</v>
      </c>
      <c r="D51" s="21" t="s">
        <v>118</v>
      </c>
      <c r="E51" s="8">
        <f>[1]Bhadohi!O49+[1]Sonbhadra!Y49+[1]Mirzapur!AF49+[1]GHAZIPUR!X49+[1]CHANDAULI!Q49+[1]Jaunpur!AE49+[1]VRANASI!N49+[1]Mahoba.!L49+[1]Hamirpur.!K49+[1]Chitrakoot.!L49+[1]Banda.!R49+[1]Mau!T49+[1]Balia.!AB49+[1]Azamgarh!AL49</f>
        <v>544</v>
      </c>
      <c r="F51" s="30"/>
      <c r="G51" s="30"/>
      <c r="H51" s="14">
        <f t="shared" si="0"/>
        <v>0</v>
      </c>
      <c r="I51" s="8">
        <f>[1]Bhadohi!U49+[1]Sonbhadra!AE49+[1]Mirzapur!AM49+[1]GHAZIPUR!AF49+[1]CHANDAULI!Y49+[1]Jaunpur!AN49+[1]VRANASI!W49+[1]Mahoba.!S49+[1]Hamirpur.!R49+[1]Chitrakoot.!R49+[1]Mau!Z49+[1]Balia.!AH49+[1]Azamgarh!AS49</f>
        <v>99</v>
      </c>
      <c r="J51" s="30"/>
      <c r="K51" s="30"/>
      <c r="L51" s="28">
        <f t="shared" si="1"/>
        <v>0</v>
      </c>
      <c r="M51" s="29">
        <f t="shared" si="2"/>
        <v>0</v>
      </c>
    </row>
    <row r="52" spans="1:13" ht="105">
      <c r="A52" s="15">
        <v>47</v>
      </c>
      <c r="B52" s="19" t="s">
        <v>119</v>
      </c>
      <c r="C52" s="20" t="s">
        <v>120</v>
      </c>
      <c r="D52" s="21" t="s">
        <v>121</v>
      </c>
      <c r="E52" s="8">
        <f>[1]Bhadohi!O50+[1]Sonbhadra!Y50+[1]Mirzapur!AF50+[1]GHAZIPUR!X50+[1]CHANDAULI!Q50+[1]Jaunpur!AE50+[1]VRANASI!N50+[1]Mahoba.!L50+[1]Hamirpur.!K50+[1]Chitrakoot.!L50+[1]Banda.!R50+[1]Mau!T50+[1]Balia.!AB50+[1]Azamgarh!AL50</f>
        <v>227</v>
      </c>
      <c r="F52" s="30"/>
      <c r="G52" s="30"/>
      <c r="H52" s="14">
        <f t="shared" si="0"/>
        <v>0</v>
      </c>
      <c r="I52" s="8">
        <f>[1]Bhadohi!U50+[1]Sonbhadra!AE50+[1]Mirzapur!AM50+[1]GHAZIPUR!AF50+[1]CHANDAULI!Y50+[1]Jaunpur!AN50+[1]VRANASI!W50+[1]Mahoba.!S50+[1]Hamirpur.!R50+[1]Chitrakoot.!R50+[1]Mau!Z50+[1]Balia.!AH50+[1]Azamgarh!AS50</f>
        <v>27</v>
      </c>
      <c r="J52" s="30"/>
      <c r="K52" s="30"/>
      <c r="L52" s="28">
        <f t="shared" si="1"/>
        <v>0</v>
      </c>
      <c r="M52" s="29">
        <f t="shared" si="2"/>
        <v>0</v>
      </c>
    </row>
    <row r="53" spans="1:13" ht="105">
      <c r="A53" s="15">
        <v>48</v>
      </c>
      <c r="B53" s="19" t="s">
        <v>122</v>
      </c>
      <c r="C53" s="20" t="s">
        <v>120</v>
      </c>
      <c r="D53" s="21" t="s">
        <v>121</v>
      </c>
      <c r="E53" s="8">
        <f>[1]Bhadohi!O51+[1]Sonbhadra!Y51+[1]Mirzapur!AF51+[1]GHAZIPUR!X51+[1]CHANDAULI!Q51+[1]Jaunpur!AE51+[1]VRANASI!N51+[1]Mahoba.!L51+[1]Hamirpur.!K51+[1]Chitrakoot.!L51+[1]Banda.!R51+[1]Mau!T51+[1]Balia.!AB51+[1]Azamgarh!AL51</f>
        <v>227</v>
      </c>
      <c r="F53" s="30"/>
      <c r="G53" s="30"/>
      <c r="H53" s="14">
        <f t="shared" si="0"/>
        <v>0</v>
      </c>
      <c r="I53" s="8">
        <f>[1]Bhadohi!U51+[1]Sonbhadra!AE51+[1]Mirzapur!AM51+[1]GHAZIPUR!AF51+[1]CHANDAULI!Y51+[1]Jaunpur!AN51+[1]VRANASI!W51+[1]Mahoba.!S51+[1]Hamirpur.!R51+[1]Chitrakoot.!R51+[1]Mau!Z51+[1]Balia.!AH51+[1]Azamgarh!AS51</f>
        <v>27</v>
      </c>
      <c r="J53" s="30"/>
      <c r="K53" s="30"/>
      <c r="L53" s="28">
        <f t="shared" si="1"/>
        <v>0</v>
      </c>
      <c r="M53" s="29">
        <f t="shared" si="2"/>
        <v>0</v>
      </c>
    </row>
    <row r="54" spans="1:13" ht="60">
      <c r="A54" s="15">
        <v>49</v>
      </c>
      <c r="B54" s="19" t="s">
        <v>123</v>
      </c>
      <c r="C54" s="20" t="s">
        <v>124</v>
      </c>
      <c r="D54" s="21" t="s">
        <v>121</v>
      </c>
      <c r="E54" s="8">
        <f>[1]Bhadohi!O52+[1]Sonbhadra!Y52+[1]Mirzapur!AF52+[1]GHAZIPUR!X52+[1]CHANDAULI!Q52+[1]Jaunpur!AE52+[1]VRANASI!N52+[1]Mahoba.!L52+[1]Hamirpur.!K52+[1]Chitrakoot.!L52+[1]Banda.!R52+[1]Mau!T52+[1]Balia.!AB52+[1]Azamgarh!AL52</f>
        <v>1565</v>
      </c>
      <c r="F54" s="30"/>
      <c r="G54" s="30"/>
      <c r="H54" s="14">
        <f t="shared" si="0"/>
        <v>0</v>
      </c>
      <c r="I54" s="8">
        <f>[1]Bhadohi!U52+[1]Sonbhadra!AE52+[1]Mirzapur!AM52+[1]GHAZIPUR!AF52+[1]CHANDAULI!Y52+[1]Jaunpur!AN52+[1]VRANASI!W52+[1]Mahoba.!S52+[1]Hamirpur.!R52+[1]Chitrakoot.!R52+[1]Mau!Z52+[1]Balia.!AH52+[1]Azamgarh!AS52</f>
        <v>270</v>
      </c>
      <c r="J54" s="30"/>
      <c r="K54" s="30"/>
      <c r="L54" s="28">
        <f t="shared" si="1"/>
        <v>0</v>
      </c>
      <c r="M54" s="29">
        <f t="shared" si="2"/>
        <v>0</v>
      </c>
    </row>
    <row r="55" spans="1:13" ht="45">
      <c r="A55" s="15">
        <v>50</v>
      </c>
      <c r="B55" s="19" t="s">
        <v>125</v>
      </c>
      <c r="C55" s="20" t="s">
        <v>126</v>
      </c>
      <c r="D55" s="21" t="s">
        <v>121</v>
      </c>
      <c r="E55" s="8">
        <f>[1]Bhadohi!O53+[1]Sonbhadra!Y53+[1]Mirzapur!AF53+[1]GHAZIPUR!X53+[1]CHANDAULI!Q53+[1]Jaunpur!AE53+[1]VRANASI!N53+[1]Mahoba.!L53+[1]Hamirpur.!K53+[1]Chitrakoot.!L53+[1]Banda.!R53+[1]Mau!T53+[1]Balia.!AB53+[1]Azamgarh!AL53</f>
        <v>319000</v>
      </c>
      <c r="F55" s="30"/>
      <c r="G55" s="30"/>
      <c r="H55" s="14">
        <f t="shared" si="0"/>
        <v>0</v>
      </c>
      <c r="I55" s="8">
        <f>[1]Bhadohi!U53+[1]Sonbhadra!AE53+[1]Mirzapur!AM53+[1]GHAZIPUR!AF53+[1]CHANDAULI!Y53+[1]Jaunpur!AN53+[1]VRANASI!W53+[1]Mahoba.!S53+[1]Hamirpur.!R53+[1]Chitrakoot.!R53+[1]Mau!Z53+[1]Balia.!AH53+[1]Azamgarh!AS53</f>
        <v>99000</v>
      </c>
      <c r="J55" s="30"/>
      <c r="K55" s="30"/>
      <c r="L55" s="28">
        <f t="shared" si="1"/>
        <v>0</v>
      </c>
      <c r="M55" s="29">
        <f t="shared" si="2"/>
        <v>0</v>
      </c>
    </row>
    <row r="56" spans="1:13" ht="135">
      <c r="A56" s="15">
        <v>51</v>
      </c>
      <c r="B56" s="19" t="s">
        <v>127</v>
      </c>
      <c r="C56" s="26" t="s">
        <v>128</v>
      </c>
      <c r="D56" s="21" t="s">
        <v>121</v>
      </c>
      <c r="E56" s="8">
        <f>[1]Bhadohi!O54+[1]Sonbhadra!Y54+[1]Mirzapur!AF54+[1]GHAZIPUR!X54+[1]CHANDAULI!Q54+[1]Jaunpur!AE54+[1]VRANASI!N54+[1]Mahoba.!L54+[1]Hamirpur.!K54+[1]Chitrakoot.!L54+[1]Banda.!R54+[1]Mau!T54+[1]Balia.!AB54+[1]Azamgarh!AL54</f>
        <v>227</v>
      </c>
      <c r="F56" s="30"/>
      <c r="G56" s="30"/>
      <c r="H56" s="14">
        <f t="shared" si="0"/>
        <v>0</v>
      </c>
      <c r="I56" s="8">
        <f>[1]Bhadohi!U54+[1]Sonbhadra!AE54+[1]Mirzapur!AM54+[1]GHAZIPUR!AF54+[1]CHANDAULI!Y54+[1]Jaunpur!AN54+[1]VRANASI!W54+[1]Mahoba.!S54+[1]Hamirpur.!R54+[1]Chitrakoot.!R54+[1]Mau!Z54+[1]Balia.!AH54+[1]Azamgarh!AS54</f>
        <v>27</v>
      </c>
      <c r="J56" s="30"/>
      <c r="K56" s="30"/>
      <c r="L56" s="28">
        <f t="shared" si="1"/>
        <v>0</v>
      </c>
      <c r="M56" s="29">
        <f t="shared" si="2"/>
        <v>0</v>
      </c>
    </row>
    <row r="57" spans="1:13" ht="105">
      <c r="A57" s="15">
        <v>52</v>
      </c>
      <c r="B57" s="24" t="s">
        <v>129</v>
      </c>
      <c r="C57" s="20" t="s">
        <v>120</v>
      </c>
      <c r="D57" s="21" t="s">
        <v>130</v>
      </c>
      <c r="E57" s="8">
        <f>[1]Bhadohi!O55+[1]Sonbhadra!Y55+[1]Mirzapur!AF55+[1]GHAZIPUR!X55+[1]CHANDAULI!Q55+[1]Jaunpur!AE55+[1]VRANASI!N55+[1]Mahoba.!L55+[1]Hamirpur.!K55+[1]Chitrakoot.!L55+[1]Banda.!R55+[1]Mau!T55+[1]Balia.!AB55+[1]Azamgarh!AL55</f>
        <v>227</v>
      </c>
      <c r="F57" s="30"/>
      <c r="G57" s="30"/>
      <c r="H57" s="14">
        <f t="shared" si="0"/>
        <v>0</v>
      </c>
      <c r="I57" s="8">
        <f>[1]Bhadohi!U55+[1]Sonbhadra!AE55+[1]Mirzapur!AM55+[1]GHAZIPUR!AF55+[1]CHANDAULI!Y55+[1]Jaunpur!AN55+[1]VRANASI!W55+[1]Mahoba.!S55+[1]Hamirpur.!R55+[1]Chitrakoot.!R55+[1]Mau!Z55+[1]Balia.!AH55+[1]Azamgarh!AS55</f>
        <v>27</v>
      </c>
      <c r="J57" s="30"/>
      <c r="K57" s="30"/>
      <c r="L57" s="28">
        <f t="shared" si="1"/>
        <v>0</v>
      </c>
      <c r="M57" s="29">
        <f t="shared" si="2"/>
        <v>0</v>
      </c>
    </row>
    <row r="58" spans="1:13" ht="105">
      <c r="A58" s="15">
        <v>53</v>
      </c>
      <c r="B58" s="19" t="s">
        <v>131</v>
      </c>
      <c r="C58" s="20" t="s">
        <v>120</v>
      </c>
      <c r="D58" s="21" t="s">
        <v>130</v>
      </c>
      <c r="E58" s="8">
        <f>[1]Bhadohi!O56+[1]Sonbhadra!Y56+[1]Mirzapur!AF56+[1]GHAZIPUR!X56+[1]CHANDAULI!Q56+[1]Jaunpur!AE56+[1]VRANASI!N56+[1]Mahoba.!L56+[1]Hamirpur.!K56+[1]Chitrakoot.!L56+[1]Banda.!R56+[1]Mau!T56+[1]Balia.!AB56+[1]Azamgarh!AL56</f>
        <v>227</v>
      </c>
      <c r="F58" s="30"/>
      <c r="G58" s="30"/>
      <c r="H58" s="14">
        <f t="shared" si="0"/>
        <v>0</v>
      </c>
      <c r="I58" s="8">
        <f>[1]Bhadohi!U56+[1]Sonbhadra!AE56+[1]Mirzapur!AM56+[1]GHAZIPUR!AF56+[1]CHANDAULI!Y56+[1]Jaunpur!AN56+[1]VRANASI!W56+[1]Mahoba.!S56+[1]Hamirpur.!R56+[1]Chitrakoot.!R56+[1]Mau!Z56+[1]Balia.!AH56+[1]Azamgarh!AS56</f>
        <v>27</v>
      </c>
      <c r="J58" s="30"/>
      <c r="K58" s="30"/>
      <c r="L58" s="28">
        <f t="shared" si="1"/>
        <v>0</v>
      </c>
      <c r="M58" s="29">
        <f t="shared" si="2"/>
        <v>0</v>
      </c>
    </row>
    <row r="59" spans="1:13" ht="105">
      <c r="A59" s="15">
        <v>54</v>
      </c>
      <c r="B59" s="19" t="s">
        <v>132</v>
      </c>
      <c r="C59" s="20" t="s">
        <v>120</v>
      </c>
      <c r="D59" s="21" t="s">
        <v>130</v>
      </c>
      <c r="E59" s="8">
        <f>[1]Bhadohi!O57+[1]Sonbhadra!Y57+[1]Mirzapur!AF57+[1]GHAZIPUR!X57+[1]CHANDAULI!Q57+[1]Jaunpur!AE57+[1]VRANASI!N57+[1]Mahoba.!L57+[1]Hamirpur.!K57+[1]Chitrakoot.!L57+[1]Banda.!R57+[1]Mau!T57+[1]Balia.!AB57+[1]Azamgarh!AL57</f>
        <v>227</v>
      </c>
      <c r="F59" s="30"/>
      <c r="G59" s="30"/>
      <c r="H59" s="14">
        <f t="shared" si="0"/>
        <v>0</v>
      </c>
      <c r="I59" s="8">
        <f>[1]Bhadohi!U57+[1]Sonbhadra!AE57+[1]Mirzapur!AM57+[1]GHAZIPUR!AF57+[1]CHANDAULI!Y57+[1]Jaunpur!AN57+[1]VRANASI!W57+[1]Mahoba.!S57+[1]Hamirpur.!R57+[1]Chitrakoot.!R57+[1]Mau!Z57+[1]Balia.!AH57+[1]Azamgarh!AS57</f>
        <v>27</v>
      </c>
      <c r="J59" s="30"/>
      <c r="K59" s="30"/>
      <c r="L59" s="28">
        <f t="shared" si="1"/>
        <v>0</v>
      </c>
      <c r="M59" s="29">
        <f t="shared" si="2"/>
        <v>0</v>
      </c>
    </row>
    <row r="60" spans="1:13" ht="105">
      <c r="A60" s="15">
        <v>55</v>
      </c>
      <c r="B60" s="19" t="s">
        <v>133</v>
      </c>
      <c r="C60" s="20" t="s">
        <v>120</v>
      </c>
      <c r="D60" s="21" t="s">
        <v>130</v>
      </c>
      <c r="E60" s="8">
        <f>[1]Bhadohi!O58+[1]Sonbhadra!Y58+[1]Mirzapur!AF58+[1]GHAZIPUR!X58+[1]CHANDAULI!Q58+[1]Jaunpur!AE58+[1]VRANASI!N58+[1]Mahoba.!L58+[1]Hamirpur.!K58+[1]Chitrakoot.!L58+[1]Banda.!R58+[1]Mau!T58+[1]Balia.!AB58+[1]Azamgarh!AL58</f>
        <v>227</v>
      </c>
      <c r="F60" s="30"/>
      <c r="G60" s="30"/>
      <c r="H60" s="14">
        <f t="shared" si="0"/>
        <v>0</v>
      </c>
      <c r="I60" s="8">
        <f>[1]Bhadohi!U58+[1]Sonbhadra!AE58+[1]Mirzapur!AM58+[1]GHAZIPUR!AF58+[1]CHANDAULI!Y58+[1]Jaunpur!AN58+[1]VRANASI!W58+[1]Mahoba.!S58+[1]Hamirpur.!R58+[1]Chitrakoot.!R58+[1]Mau!Z58+[1]Balia.!AH58+[1]Azamgarh!AS58</f>
        <v>27</v>
      </c>
      <c r="J60" s="30"/>
      <c r="K60" s="30"/>
      <c r="L60" s="28">
        <f t="shared" si="1"/>
        <v>0</v>
      </c>
      <c r="M60" s="29">
        <f t="shared" si="2"/>
        <v>0</v>
      </c>
    </row>
    <row r="61" spans="1:13" ht="105">
      <c r="A61" s="15">
        <v>56</v>
      </c>
      <c r="B61" s="19" t="s">
        <v>134</v>
      </c>
      <c r="C61" s="20" t="s">
        <v>120</v>
      </c>
      <c r="D61" s="21" t="s">
        <v>135</v>
      </c>
      <c r="E61" s="8">
        <f>[1]Bhadohi!O59+[1]Sonbhadra!Y59+[1]Mirzapur!AF59+[1]GHAZIPUR!X59+[1]CHANDAULI!Q59+[1]Jaunpur!AE59+[1]VRANASI!N59+[1]Mahoba.!L59+[1]Hamirpur.!K59+[1]Chitrakoot.!L59+[1]Banda.!R59+[1]Mau!T59+[1]Balia.!AB59+[1]Azamgarh!AL59</f>
        <v>227</v>
      </c>
      <c r="F61" s="30"/>
      <c r="G61" s="30"/>
      <c r="H61" s="14">
        <f t="shared" si="0"/>
        <v>0</v>
      </c>
      <c r="I61" s="8">
        <f>[1]Bhadohi!U59+[1]Sonbhadra!AE59+[1]Mirzapur!AM59+[1]GHAZIPUR!AF59+[1]CHANDAULI!Y59+[1]Jaunpur!AN59+[1]VRANASI!W59+[1]Mahoba.!S59+[1]Hamirpur.!R59+[1]Chitrakoot.!R59+[1]Mau!Z59+[1]Balia.!AH59+[1]Azamgarh!AS59</f>
        <v>27</v>
      </c>
      <c r="J61" s="30"/>
      <c r="K61" s="30"/>
      <c r="L61" s="28">
        <f t="shared" si="1"/>
        <v>0</v>
      </c>
      <c r="M61" s="29">
        <f t="shared" si="2"/>
        <v>0</v>
      </c>
    </row>
    <row r="62" spans="1:13" ht="105">
      <c r="A62" s="15">
        <v>57</v>
      </c>
      <c r="B62" s="19" t="s">
        <v>136</v>
      </c>
      <c r="C62" s="20" t="s">
        <v>120</v>
      </c>
      <c r="D62" s="21" t="s">
        <v>130</v>
      </c>
      <c r="E62" s="8">
        <f>[1]Bhadohi!O60+[1]Sonbhadra!Y60+[1]Mirzapur!AF60+[1]GHAZIPUR!X60+[1]CHANDAULI!Q60+[1]Jaunpur!AE60+[1]VRANASI!N60+[1]Mahoba.!L60+[1]Hamirpur.!K60+[1]Chitrakoot.!L60+[1]Banda.!R60+[1]Mau!T60+[1]Balia.!AB60+[1]Azamgarh!AL60</f>
        <v>227</v>
      </c>
      <c r="F62" s="30"/>
      <c r="G62" s="30"/>
      <c r="H62" s="14">
        <f t="shared" si="0"/>
        <v>0</v>
      </c>
      <c r="I62" s="8">
        <f>[1]Bhadohi!U60+[1]Sonbhadra!AE60+[1]Mirzapur!AM60+[1]GHAZIPUR!AF60+[1]CHANDAULI!Y60+[1]Jaunpur!AN60+[1]VRANASI!W60+[1]Mahoba.!S60+[1]Hamirpur.!R60+[1]Chitrakoot.!R60+[1]Mau!Z60+[1]Balia.!AH60+[1]Azamgarh!AS60</f>
        <v>27</v>
      </c>
      <c r="J62" s="30"/>
      <c r="K62" s="30"/>
      <c r="L62" s="28">
        <f t="shared" si="1"/>
        <v>0</v>
      </c>
      <c r="M62" s="29">
        <f t="shared" si="2"/>
        <v>0</v>
      </c>
    </row>
    <row r="63" spans="1:13" ht="105">
      <c r="A63" s="15">
        <v>58</v>
      </c>
      <c r="B63" s="19" t="s">
        <v>137</v>
      </c>
      <c r="C63" s="20" t="s">
        <v>120</v>
      </c>
      <c r="D63" s="21" t="s">
        <v>138</v>
      </c>
      <c r="E63" s="8">
        <f>[1]Bhadohi!O61+[1]Sonbhadra!Y61+[1]Mirzapur!AF61+[1]GHAZIPUR!X61+[1]CHANDAULI!Q61+[1]Jaunpur!AE61+[1]VRANASI!N61+[1]Mahoba.!L61+[1]Hamirpur.!K61+[1]Chitrakoot.!L61+[1]Banda.!R61+[1]Mau!T61+[1]Balia.!AB61+[1]Azamgarh!AL61</f>
        <v>227</v>
      </c>
      <c r="F63" s="30"/>
      <c r="G63" s="30"/>
      <c r="H63" s="14">
        <f t="shared" si="0"/>
        <v>0</v>
      </c>
      <c r="I63" s="8">
        <f>[1]Bhadohi!U61+[1]Sonbhadra!AE61+[1]Mirzapur!AM61+[1]GHAZIPUR!AF61+[1]CHANDAULI!Y61+[1]Jaunpur!AN61+[1]VRANASI!W61+[1]Mahoba.!S61+[1]Hamirpur.!R61+[1]Chitrakoot.!R61+[1]Mau!Z61+[1]Balia.!AH61+[1]Azamgarh!AS61</f>
        <v>27</v>
      </c>
      <c r="J63" s="30"/>
      <c r="K63" s="30"/>
      <c r="L63" s="28">
        <f t="shared" si="1"/>
        <v>0</v>
      </c>
      <c r="M63" s="29">
        <f t="shared" si="2"/>
        <v>0</v>
      </c>
    </row>
    <row r="64" spans="1:13" ht="105">
      <c r="A64" s="15">
        <v>59</v>
      </c>
      <c r="B64" s="19" t="s">
        <v>139</v>
      </c>
      <c r="C64" s="20" t="s">
        <v>120</v>
      </c>
      <c r="D64" s="21" t="s">
        <v>140</v>
      </c>
      <c r="E64" s="8">
        <f>[1]Bhadohi!O62+[1]Sonbhadra!Y62+[1]Mirzapur!AF62+[1]GHAZIPUR!X62+[1]CHANDAULI!Q62+[1]Jaunpur!AE62+[1]VRANASI!N62+[1]Mahoba.!L62+[1]Hamirpur.!K62+[1]Chitrakoot.!L62+[1]Banda.!R62+[1]Mau!T62+[1]Balia.!AB62+[1]Azamgarh!AL62</f>
        <v>227</v>
      </c>
      <c r="F64" s="30"/>
      <c r="G64" s="30"/>
      <c r="H64" s="14">
        <f t="shared" si="0"/>
        <v>0</v>
      </c>
      <c r="I64" s="8">
        <f>[1]Bhadohi!U62+[1]Sonbhadra!AE62+[1]Mirzapur!AM62+[1]GHAZIPUR!AF62+[1]CHANDAULI!Y62+[1]Jaunpur!AN62+[1]VRANASI!W62+[1]Mahoba.!S62+[1]Hamirpur.!R62+[1]Chitrakoot.!R62+[1]Mau!Z62+[1]Balia.!AH62+[1]Azamgarh!AS62</f>
        <v>27</v>
      </c>
      <c r="J64" s="30"/>
      <c r="K64" s="30"/>
      <c r="L64" s="28">
        <f t="shared" si="1"/>
        <v>0</v>
      </c>
      <c r="M64" s="29">
        <f t="shared" si="2"/>
        <v>0</v>
      </c>
    </row>
    <row r="65" spans="1:13" ht="105">
      <c r="A65" s="15">
        <v>60</v>
      </c>
      <c r="B65" s="19" t="s">
        <v>141</v>
      </c>
      <c r="C65" s="20" t="s">
        <v>120</v>
      </c>
      <c r="D65" s="21" t="s">
        <v>142</v>
      </c>
      <c r="E65" s="8">
        <f>[1]Bhadohi!O63+[1]Sonbhadra!Y63+[1]Mirzapur!AF63+[1]GHAZIPUR!X63+[1]CHANDAULI!Q63+[1]Jaunpur!AE63+[1]VRANASI!N63+[1]Mahoba.!L63+[1]Hamirpur.!K63+[1]Chitrakoot.!L63+[1]Banda.!R63+[1]Mau!T63+[1]Balia.!AB63+[1]Azamgarh!AL63</f>
        <v>452</v>
      </c>
      <c r="F65" s="30"/>
      <c r="G65" s="30"/>
      <c r="H65" s="14">
        <f t="shared" si="0"/>
        <v>0</v>
      </c>
      <c r="I65" s="8">
        <f>[1]Bhadohi!U63+[1]Sonbhadra!AE63+[1]Mirzapur!AM63+[1]GHAZIPUR!AF63+[1]CHANDAULI!Y63+[1]Jaunpur!AN63+[1]VRANASI!W63+[1]Mahoba.!S63+[1]Hamirpur.!R63+[1]Chitrakoot.!R63+[1]Mau!Z63+[1]Balia.!AH63+[1]Azamgarh!AS63</f>
        <v>27</v>
      </c>
      <c r="J65" s="30"/>
      <c r="K65" s="30"/>
      <c r="L65" s="28">
        <f t="shared" si="1"/>
        <v>0</v>
      </c>
      <c r="M65" s="29">
        <f t="shared" si="2"/>
        <v>0</v>
      </c>
    </row>
    <row r="66" spans="1:13" ht="105">
      <c r="A66" s="15">
        <v>61</v>
      </c>
      <c r="B66" s="19" t="s">
        <v>143</v>
      </c>
      <c r="C66" s="20" t="s">
        <v>144</v>
      </c>
      <c r="D66" s="8" t="s">
        <v>145</v>
      </c>
      <c r="E66" s="8">
        <f>[1]Bhadohi!O64+[1]Sonbhadra!Y64+[1]Mirzapur!AF64+[1]GHAZIPUR!X64+[1]CHANDAULI!Q64+[1]Jaunpur!AE64+[1]VRANASI!N64+[1]Mahoba.!L64+[1]Hamirpur.!K64+[1]Chitrakoot.!L64+[1]Banda.!R64+[1]Mau!T64+[1]Balia.!AB64+[1]Azamgarh!AL64</f>
        <v>227</v>
      </c>
      <c r="F66" s="30"/>
      <c r="G66" s="30"/>
      <c r="H66" s="14">
        <f t="shared" si="0"/>
        <v>0</v>
      </c>
      <c r="I66" s="8">
        <f>[1]Bhadohi!U64+[1]Sonbhadra!AE64+[1]Mirzapur!AM64+[1]GHAZIPUR!AF64+[1]CHANDAULI!Y64+[1]Jaunpur!AN64+[1]VRANASI!W64+[1]Mahoba.!S64+[1]Hamirpur.!R64+[1]Chitrakoot.!R64+[1]Mau!Z64+[1]Balia.!AH64+[1]Azamgarh!AS64</f>
        <v>27</v>
      </c>
      <c r="J66" s="30"/>
      <c r="K66" s="30"/>
      <c r="L66" s="28">
        <f t="shared" si="1"/>
        <v>0</v>
      </c>
      <c r="M66" s="29">
        <f t="shared" si="2"/>
        <v>0</v>
      </c>
    </row>
    <row r="67" spans="1:13" ht="105">
      <c r="A67" s="15">
        <v>62</v>
      </c>
      <c r="B67" s="19" t="s">
        <v>146</v>
      </c>
      <c r="C67" s="20" t="s">
        <v>120</v>
      </c>
      <c r="D67" s="21" t="s">
        <v>147</v>
      </c>
      <c r="E67" s="8">
        <f>[1]Bhadohi!O65+[1]Sonbhadra!Y65+[1]Mirzapur!AF65+[1]GHAZIPUR!X65+[1]CHANDAULI!Q65+[1]Jaunpur!AE65+[1]VRANASI!N65+[1]Mahoba.!L65+[1]Hamirpur.!K65+[1]Chitrakoot.!L65+[1]Banda.!R65+[1]Mau!T65+[1]Balia.!AB65+[1]Azamgarh!AL65</f>
        <v>227</v>
      </c>
      <c r="F67" s="30"/>
      <c r="G67" s="30"/>
      <c r="H67" s="14">
        <f t="shared" si="0"/>
        <v>0</v>
      </c>
      <c r="I67" s="8">
        <f>[1]Bhadohi!U65+[1]Sonbhadra!AE65+[1]Mirzapur!AM65+[1]GHAZIPUR!AF65+[1]CHANDAULI!Y65+[1]Jaunpur!AN65+[1]VRANASI!W65+[1]Mahoba.!S65+[1]Hamirpur.!R65+[1]Chitrakoot.!R65+[1]Mau!Z65+[1]Balia.!AH65+[1]Azamgarh!AS65</f>
        <v>27</v>
      </c>
      <c r="J67" s="30"/>
      <c r="K67" s="30"/>
      <c r="L67" s="28">
        <f t="shared" si="1"/>
        <v>0</v>
      </c>
      <c r="M67" s="29">
        <f t="shared" si="2"/>
        <v>0</v>
      </c>
    </row>
    <row r="68" spans="1:13" ht="105">
      <c r="A68" s="15">
        <v>63</v>
      </c>
      <c r="B68" s="19" t="s">
        <v>148</v>
      </c>
      <c r="C68" s="20" t="s">
        <v>120</v>
      </c>
      <c r="D68" s="21" t="s">
        <v>149</v>
      </c>
      <c r="E68" s="8">
        <f>[1]Bhadohi!O66+[1]Sonbhadra!Y66+[1]Mirzapur!AF66+[1]GHAZIPUR!X66+[1]CHANDAULI!Q66+[1]Jaunpur!AE66+[1]VRANASI!N66+[1]Mahoba.!L66+[1]Hamirpur.!K66+[1]Chitrakoot.!L66+[1]Banda.!R66+[1]Mau!T66+[1]Balia.!AB66+[1]Azamgarh!AL66</f>
        <v>227</v>
      </c>
      <c r="F68" s="30"/>
      <c r="G68" s="30"/>
      <c r="H68" s="14">
        <f t="shared" si="0"/>
        <v>0</v>
      </c>
      <c r="I68" s="8">
        <f>[1]Bhadohi!U66+[1]Sonbhadra!AE66+[1]Mirzapur!AM66+[1]GHAZIPUR!AF66+[1]CHANDAULI!Y66+[1]Jaunpur!AN66+[1]VRANASI!W66+[1]Mahoba.!S66+[1]Hamirpur.!R66+[1]Chitrakoot.!R66+[1]Mau!Z66+[1]Balia.!AH66+[1]Azamgarh!AS66</f>
        <v>27</v>
      </c>
      <c r="J68" s="30"/>
      <c r="K68" s="30"/>
      <c r="L68" s="28">
        <f t="shared" si="1"/>
        <v>0</v>
      </c>
      <c r="M68" s="29">
        <f t="shared" si="2"/>
        <v>0</v>
      </c>
    </row>
    <row r="69" spans="1:13" ht="60">
      <c r="A69" s="15">
        <v>64</v>
      </c>
      <c r="B69" s="19" t="s">
        <v>150</v>
      </c>
      <c r="C69" s="20" t="s">
        <v>151</v>
      </c>
      <c r="D69" s="21" t="s">
        <v>149</v>
      </c>
      <c r="E69" s="8">
        <f>[1]Bhadohi!O67+[1]Sonbhadra!Y67+[1]Mirzapur!AF67+[1]GHAZIPUR!X67+[1]CHANDAULI!Q67+[1]Jaunpur!AE67+[1]VRANASI!N67+[1]Mahoba.!L67+[1]Hamirpur.!K67+[1]Chitrakoot.!L67+[1]Banda.!R67+[1]Mau!T67+[1]Balia.!AB67+[1]Azamgarh!AL67</f>
        <v>1565</v>
      </c>
      <c r="F69" s="30"/>
      <c r="G69" s="30"/>
      <c r="H69" s="14">
        <f t="shared" si="0"/>
        <v>0</v>
      </c>
      <c r="I69" s="8">
        <f>[1]Bhadohi!U67+[1]Sonbhadra!AE67+[1]Mirzapur!AM67+[1]GHAZIPUR!AF67+[1]CHANDAULI!Y67+[1]Jaunpur!AN67+[1]VRANASI!W67+[1]Mahoba.!S67+[1]Hamirpur.!R67+[1]Chitrakoot.!R67+[1]Mau!Z67+[1]Balia.!AH67+[1]Azamgarh!AS67</f>
        <v>270</v>
      </c>
      <c r="J69" s="30"/>
      <c r="K69" s="30"/>
      <c r="L69" s="28">
        <f t="shared" si="1"/>
        <v>0</v>
      </c>
      <c r="M69" s="29">
        <f t="shared" si="2"/>
        <v>0</v>
      </c>
    </row>
    <row r="70" spans="1:13" ht="60">
      <c r="A70" s="15">
        <v>65</v>
      </c>
      <c r="B70" s="19" t="s">
        <v>152</v>
      </c>
      <c r="C70" s="20" t="s">
        <v>153</v>
      </c>
      <c r="D70" s="21" t="s">
        <v>149</v>
      </c>
      <c r="E70" s="8">
        <f>[1]Bhadohi!O68+[1]Sonbhadra!Y68+[1]Mirzapur!AF68+[1]GHAZIPUR!X68+[1]CHANDAULI!Q68+[1]Jaunpur!AE68+[1]VRANASI!N68+[1]Mahoba.!L68+[1]Hamirpur.!K68+[1]Chitrakoot.!L68+[1]Banda.!R68+[1]Mau!T68+[1]Balia.!AB68+[1]Azamgarh!AL68</f>
        <v>1565</v>
      </c>
      <c r="F70" s="30"/>
      <c r="G70" s="30"/>
      <c r="H70" s="14">
        <f t="shared" si="0"/>
        <v>0</v>
      </c>
      <c r="I70" s="8">
        <f>[1]Bhadohi!U68+[1]Sonbhadra!AE68+[1]Mirzapur!AM68+[1]GHAZIPUR!AF68+[1]CHANDAULI!Y68+[1]Jaunpur!AN68+[1]VRANASI!W68+[1]Mahoba.!S68+[1]Hamirpur.!R68+[1]Chitrakoot.!R68+[1]Mau!Z68+[1]Balia.!AH68+[1]Azamgarh!AS68</f>
        <v>270</v>
      </c>
      <c r="J70" s="30"/>
      <c r="K70" s="30"/>
      <c r="L70" s="28">
        <f t="shared" si="1"/>
        <v>0</v>
      </c>
      <c r="M70" s="29">
        <f t="shared" si="2"/>
        <v>0</v>
      </c>
    </row>
    <row r="71" spans="1:13" ht="135">
      <c r="A71" s="15">
        <v>66</v>
      </c>
      <c r="B71" s="19" t="s">
        <v>154</v>
      </c>
      <c r="C71" s="26" t="s">
        <v>128</v>
      </c>
      <c r="D71" s="21" t="s">
        <v>149</v>
      </c>
      <c r="E71" s="8">
        <f>[1]Bhadohi!O69+[1]Sonbhadra!Y69+[1]Mirzapur!AF69+[1]GHAZIPUR!X69+[1]CHANDAULI!Q69+[1]Jaunpur!AE69+[1]VRANASI!N69+[1]Mahoba.!L69+[1]Hamirpur.!K69+[1]Chitrakoot.!L69+[1]Banda.!R69+[1]Mau!T69+[1]Balia.!AB69+[1]Azamgarh!AL69</f>
        <v>86</v>
      </c>
      <c r="F71" s="30"/>
      <c r="G71" s="30"/>
      <c r="H71" s="14">
        <f t="shared" ref="H71:H86" si="3">F71*G71</f>
        <v>0</v>
      </c>
      <c r="I71" s="8">
        <f>[1]Bhadohi!U69+[1]Sonbhadra!AE69+[1]Mirzapur!AM69+[1]GHAZIPUR!AF69+[1]CHANDAULI!Y69+[1]Jaunpur!AN69+[1]VRANASI!W69+[1]Mahoba.!S69+[1]Hamirpur.!R69+[1]Chitrakoot.!R69+[1]Mau!Z69+[1]Balia.!AH69+[1]Azamgarh!AS69</f>
        <v>27</v>
      </c>
      <c r="J71" s="30"/>
      <c r="K71" s="30"/>
      <c r="L71" s="28">
        <f t="shared" ref="L71:L86" si="4">K71*J71</f>
        <v>0</v>
      </c>
      <c r="M71" s="29">
        <f t="shared" ref="M71:M86" si="5">L71+H71</f>
        <v>0</v>
      </c>
    </row>
    <row r="72" spans="1:13" ht="45">
      <c r="A72" s="15">
        <v>67</v>
      </c>
      <c r="B72" s="19" t="s">
        <v>155</v>
      </c>
      <c r="C72" s="20" t="s">
        <v>156</v>
      </c>
      <c r="D72" s="21" t="s">
        <v>157</v>
      </c>
      <c r="E72" s="8">
        <f>[1]Bhadohi!O70+[1]Sonbhadra!Y70+[1]Mirzapur!AF70+[1]GHAZIPUR!X70+[1]CHANDAULI!Q70+[1]Jaunpur!AE70+[1]VRANASI!N70+[1]Mahoba.!L70+[1]Hamirpur.!K70+[1]Chitrakoot.!L70+[1]Banda.!R70+[1]Mau!T70+[1]Balia.!AB70+[1]Azamgarh!AL70</f>
        <v>227</v>
      </c>
      <c r="F72" s="30"/>
      <c r="G72" s="30"/>
      <c r="H72" s="14">
        <f t="shared" si="3"/>
        <v>0</v>
      </c>
      <c r="I72" s="8">
        <f>[1]Bhadohi!U70+[1]Sonbhadra!AE70+[1]Mirzapur!AM70+[1]GHAZIPUR!AF70+[1]CHANDAULI!Y70+[1]Jaunpur!AN70+[1]VRANASI!W70+[1]Mahoba.!S70+[1]Hamirpur.!R70+[1]Chitrakoot.!R70+[1]Mau!Z70+[1]Balia.!AH70+[1]Azamgarh!AS70</f>
        <v>27</v>
      </c>
      <c r="J72" s="30"/>
      <c r="K72" s="30"/>
      <c r="L72" s="28">
        <f t="shared" si="4"/>
        <v>0</v>
      </c>
      <c r="M72" s="29">
        <f t="shared" si="5"/>
        <v>0</v>
      </c>
    </row>
    <row r="73" spans="1:13" ht="105">
      <c r="A73" s="15">
        <v>68</v>
      </c>
      <c r="B73" s="19" t="s">
        <v>158</v>
      </c>
      <c r="C73" s="20" t="s">
        <v>120</v>
      </c>
      <c r="D73" s="21" t="s">
        <v>157</v>
      </c>
      <c r="E73" s="8">
        <f>[1]Bhadohi!O71+[1]Sonbhadra!Y71+[1]Mirzapur!AF71+[1]GHAZIPUR!X71+[1]CHANDAULI!Q71+[1]Jaunpur!AE71+[1]VRANASI!N71+[1]Mahoba.!L71+[1]Hamirpur.!K71+[1]Chitrakoot.!L71+[1]Banda.!R71+[1]Mau!T71+[1]Balia.!AB71+[1]Azamgarh!AL71</f>
        <v>227</v>
      </c>
      <c r="F73" s="30"/>
      <c r="G73" s="30"/>
      <c r="H73" s="14">
        <f t="shared" si="3"/>
        <v>0</v>
      </c>
      <c r="I73" s="8">
        <f>[1]Bhadohi!U71+[1]Sonbhadra!AE71+[1]Mirzapur!AM71+[1]GHAZIPUR!AF71+[1]CHANDAULI!Y71+[1]Jaunpur!AN71+[1]VRANASI!W71+[1]Mahoba.!S71+[1]Hamirpur.!R71+[1]Chitrakoot.!R71+[1]Mau!Z71+[1]Balia.!AH71+[1]Azamgarh!AS71</f>
        <v>27</v>
      </c>
      <c r="J73" s="30"/>
      <c r="K73" s="30"/>
      <c r="L73" s="28">
        <f t="shared" si="4"/>
        <v>0</v>
      </c>
      <c r="M73" s="29">
        <f t="shared" si="5"/>
        <v>0</v>
      </c>
    </row>
    <row r="74" spans="1:13" ht="60">
      <c r="A74" s="15">
        <v>69</v>
      </c>
      <c r="B74" s="19" t="s">
        <v>159</v>
      </c>
      <c r="C74" s="20" t="s">
        <v>160</v>
      </c>
      <c r="D74" s="21" t="s">
        <v>161</v>
      </c>
      <c r="E74" s="8">
        <f>[1]Bhadohi!O72+[1]Sonbhadra!Y72+[1]Mirzapur!AF72+[1]GHAZIPUR!X72+[1]CHANDAULI!Q72+[1]Jaunpur!AE72+[1]VRANASI!N72+[1]Mahoba.!L72+[1]Hamirpur.!K72+[1]Chitrakoot.!L72+[1]Banda.!R72+[1]Mau!T72+[1]Balia.!AB72+[1]Azamgarh!AL72</f>
        <v>1565</v>
      </c>
      <c r="F74" s="30"/>
      <c r="G74" s="30"/>
      <c r="H74" s="14">
        <f t="shared" si="3"/>
        <v>0</v>
      </c>
      <c r="I74" s="8">
        <f>[1]Bhadohi!U72+[1]Sonbhadra!AE72+[1]Mirzapur!AM72+[1]GHAZIPUR!AF72+[1]CHANDAULI!Y72+[1]Jaunpur!AN72+[1]VRANASI!W72+[1]Mahoba.!S72+[1]Hamirpur.!R72+[1]Chitrakoot.!R72+[1]Mau!Z72+[1]Balia.!AH72+[1]Azamgarh!AS72</f>
        <v>270</v>
      </c>
      <c r="J74" s="30"/>
      <c r="K74" s="30"/>
      <c r="L74" s="28">
        <f t="shared" si="4"/>
        <v>0</v>
      </c>
      <c r="M74" s="29">
        <f t="shared" si="5"/>
        <v>0</v>
      </c>
    </row>
    <row r="75" spans="1:13" ht="30">
      <c r="A75" s="15">
        <v>70</v>
      </c>
      <c r="B75" s="19" t="s">
        <v>162</v>
      </c>
      <c r="C75" s="20" t="s">
        <v>163</v>
      </c>
      <c r="D75" s="21" t="s">
        <v>157</v>
      </c>
      <c r="E75" s="8">
        <f>[1]Bhadohi!O73+[1]Sonbhadra!Y73+[1]Mirzapur!AF73+[1]GHAZIPUR!X73+[1]CHANDAULI!Q73+[1]Jaunpur!AE73+[1]VRANASI!N73+[1]Mahoba.!L73+[1]Hamirpur.!K73+[1]Chitrakoot.!L73+[1]Banda.!R73+[1]Mau!T73+[1]Balia.!AB73+[1]Azamgarh!AL73</f>
        <v>319000</v>
      </c>
      <c r="F75" s="30"/>
      <c r="G75" s="30"/>
      <c r="H75" s="14">
        <f t="shared" si="3"/>
        <v>0</v>
      </c>
      <c r="I75" s="8">
        <f>[1]Bhadohi!U73+[1]Sonbhadra!AE73+[1]Mirzapur!AM73+[1]GHAZIPUR!AF73+[1]CHANDAULI!Y73+[1]Jaunpur!AN73+[1]VRANASI!W73+[1]Mahoba.!S73+[1]Hamirpur.!R73+[1]Chitrakoot.!R73+[1]Mau!Z73+[1]Balia.!AH73+[1]Azamgarh!AS73</f>
        <v>99000</v>
      </c>
      <c r="J75" s="30"/>
      <c r="K75" s="30"/>
      <c r="L75" s="28">
        <f t="shared" si="4"/>
        <v>0</v>
      </c>
      <c r="M75" s="29">
        <f t="shared" si="5"/>
        <v>0</v>
      </c>
    </row>
    <row r="76" spans="1:13" ht="105">
      <c r="A76" s="15">
        <v>71</v>
      </c>
      <c r="B76" s="19" t="s">
        <v>164</v>
      </c>
      <c r="C76" s="20" t="s">
        <v>120</v>
      </c>
      <c r="D76" s="21" t="s">
        <v>165</v>
      </c>
      <c r="E76" s="8">
        <f>[1]Bhadohi!O74+[1]Sonbhadra!Y74+[1]Mirzapur!AF74+[1]GHAZIPUR!X74+[1]CHANDAULI!Q74+[1]Jaunpur!AE74+[1]VRANASI!N74+[1]Mahoba.!L74+[1]Hamirpur.!K74+[1]Chitrakoot.!L74+[1]Banda.!R74+[1]Mau!T74+[1]Balia.!AB74+[1]Azamgarh!AL74</f>
        <v>227</v>
      </c>
      <c r="F76" s="30"/>
      <c r="G76" s="30"/>
      <c r="H76" s="14">
        <f t="shared" si="3"/>
        <v>0</v>
      </c>
      <c r="I76" s="8">
        <f>[1]Bhadohi!U74+[1]Sonbhadra!AE74+[1]Mirzapur!AM74+[1]GHAZIPUR!AF74+[1]CHANDAULI!Y74+[1]Jaunpur!AN74+[1]VRANASI!W74+[1]Mahoba.!S74+[1]Hamirpur.!R74+[1]Chitrakoot.!R74+[1]Mau!Z74+[1]Balia.!AH74+[1]Azamgarh!AS74</f>
        <v>27</v>
      </c>
      <c r="J76" s="30"/>
      <c r="K76" s="30"/>
      <c r="L76" s="28">
        <f t="shared" si="4"/>
        <v>0</v>
      </c>
      <c r="M76" s="29">
        <f t="shared" si="5"/>
        <v>0</v>
      </c>
    </row>
    <row r="77" spans="1:13" ht="60">
      <c r="A77" s="15">
        <v>72</v>
      </c>
      <c r="B77" s="19" t="s">
        <v>166</v>
      </c>
      <c r="C77" s="20" t="s">
        <v>167</v>
      </c>
      <c r="D77" s="21" t="s">
        <v>168</v>
      </c>
      <c r="E77" s="8">
        <f>[1]Bhadohi!O75+[1]Sonbhadra!Y75+[1]Mirzapur!AF75+[1]GHAZIPUR!X75+[1]CHANDAULI!Q75+[1]Jaunpur!AE75+[1]VRANASI!N75+[1]Mahoba.!L75+[1]Hamirpur.!K75+[1]Chitrakoot.!L75+[1]Banda.!R75+[1]Mau!T75+[1]Balia.!AB75+[1]Azamgarh!AL75</f>
        <v>160500</v>
      </c>
      <c r="F77" s="30"/>
      <c r="G77" s="30"/>
      <c r="H77" s="14">
        <f t="shared" si="3"/>
        <v>0</v>
      </c>
      <c r="I77" s="8">
        <f>[1]Bhadohi!U75+[1]Sonbhadra!AE75+[1]Mirzapur!AM75+[1]GHAZIPUR!AF75+[1]CHANDAULI!Y75+[1]Jaunpur!AN75+[1]VRANASI!W75+[1]Mahoba.!S75+[1]Hamirpur.!R75+[1]Chitrakoot.!R75+[1]Mau!Z75+[1]Balia.!AH75+[1]Azamgarh!AS75</f>
        <v>63000</v>
      </c>
      <c r="J77" s="30"/>
      <c r="K77" s="30"/>
      <c r="L77" s="28">
        <f t="shared" si="4"/>
        <v>0</v>
      </c>
      <c r="M77" s="29">
        <f t="shared" si="5"/>
        <v>0</v>
      </c>
    </row>
    <row r="78" spans="1:13" ht="135">
      <c r="A78" s="15">
        <v>73</v>
      </c>
      <c r="B78" s="24" t="s">
        <v>169</v>
      </c>
      <c r="C78" s="26" t="s">
        <v>128</v>
      </c>
      <c r="D78" s="21" t="s">
        <v>170</v>
      </c>
      <c r="E78" s="8">
        <f>[1]Bhadohi!O76+[1]Sonbhadra!Y76+[1]Mirzapur!AF76+[1]GHAZIPUR!X76+[1]CHANDAULI!Q76+[1]Jaunpur!AE76+[1]VRANASI!N76+[1]Mahoba.!L76+[1]Hamirpur.!K76+[1]Chitrakoot.!L76+[1]Banda.!R76+[1]Mau!T76+[1]Balia.!AB76+[1]Azamgarh!AL76</f>
        <v>227</v>
      </c>
      <c r="F78" s="30"/>
      <c r="G78" s="30"/>
      <c r="H78" s="14">
        <f t="shared" si="3"/>
        <v>0</v>
      </c>
      <c r="I78" s="8">
        <f>[1]Bhadohi!U76+[1]Sonbhadra!AE76+[1]Mirzapur!AM76+[1]GHAZIPUR!AF76+[1]CHANDAULI!Y76+[1]Jaunpur!AN76+[1]VRANASI!W76+[1]Mahoba.!S76+[1]Hamirpur.!R76+[1]Chitrakoot.!R76+[1]Mau!Z76+[1]Balia.!AH76+[1]Azamgarh!AS76</f>
        <v>27</v>
      </c>
      <c r="J78" s="30"/>
      <c r="K78" s="30"/>
      <c r="L78" s="28">
        <f t="shared" si="4"/>
        <v>0</v>
      </c>
      <c r="M78" s="29">
        <f t="shared" si="5"/>
        <v>0</v>
      </c>
    </row>
    <row r="79" spans="1:13" ht="60">
      <c r="A79" s="15">
        <v>74</v>
      </c>
      <c r="B79" s="24" t="s">
        <v>171</v>
      </c>
      <c r="C79" s="20" t="s">
        <v>172</v>
      </c>
      <c r="D79" s="21" t="s">
        <v>173</v>
      </c>
      <c r="E79" s="8">
        <f>[1]Bhadohi!O77+[1]Sonbhadra!Y77+[1]Mirzapur!AF77+[1]GHAZIPUR!X77+[1]CHANDAULI!Q77+[1]Jaunpur!AE77+[1]VRANASI!N77+[1]Mahoba.!L77+[1]Hamirpur.!K77+[1]Chitrakoot.!L77+[1]Banda.!R77+[1]Mau!T77+[1]Balia.!AB77+[1]Azamgarh!AL77</f>
        <v>248500</v>
      </c>
      <c r="F79" s="30"/>
      <c r="G79" s="30"/>
      <c r="H79" s="14">
        <f t="shared" si="3"/>
        <v>0</v>
      </c>
      <c r="I79" s="8">
        <f>[1]Bhadohi!U77+[1]Sonbhadra!AE77+[1]Mirzapur!AM77+[1]GHAZIPUR!AF77+[1]CHANDAULI!Y77+[1]Jaunpur!AN77+[1]VRANASI!W77+[1]Mahoba.!S77+[1]Hamirpur.!R77+[1]Chitrakoot.!R77+[1]Mau!Z77+[1]Balia.!AH77+[1]Azamgarh!AS77</f>
        <v>99000</v>
      </c>
      <c r="J79" s="30"/>
      <c r="K79" s="30"/>
      <c r="L79" s="28">
        <f t="shared" si="4"/>
        <v>0</v>
      </c>
      <c r="M79" s="29">
        <f t="shared" si="5"/>
        <v>0</v>
      </c>
    </row>
    <row r="80" spans="1:13" ht="105">
      <c r="A80" s="15">
        <v>75</v>
      </c>
      <c r="B80" s="19" t="s">
        <v>174</v>
      </c>
      <c r="C80" s="20" t="s">
        <v>120</v>
      </c>
      <c r="D80" s="27" t="s">
        <v>175</v>
      </c>
      <c r="E80" s="8">
        <f>[1]Bhadohi!O78+[1]Sonbhadra!Y78+[1]Mirzapur!AF78+[1]GHAZIPUR!X78+[1]CHANDAULI!Q78+[1]Jaunpur!AE78+[1]VRANASI!N78+[1]Mahoba.!L78+[1]Hamirpur.!K78+[1]Chitrakoot.!L78+[1]Banda.!R78+[1]Mau!T78+[1]Balia.!AB78+[1]Azamgarh!AL78</f>
        <v>227</v>
      </c>
      <c r="F80" s="30"/>
      <c r="G80" s="30"/>
      <c r="H80" s="14">
        <f t="shared" si="3"/>
        <v>0</v>
      </c>
      <c r="I80" s="8">
        <f>[1]Bhadohi!U78+[1]Sonbhadra!AE78+[1]Mirzapur!AM78+[1]GHAZIPUR!AF78+[1]CHANDAULI!Y78+[1]Jaunpur!AN78+[1]VRANASI!W78+[1]Mahoba.!S78+[1]Hamirpur.!R78+[1]Chitrakoot.!R78+[1]Mau!Z78+[1]Balia.!AH78+[1]Azamgarh!AS78</f>
        <v>27</v>
      </c>
      <c r="J80" s="30"/>
      <c r="K80" s="30"/>
      <c r="L80" s="28">
        <f t="shared" si="4"/>
        <v>0</v>
      </c>
      <c r="M80" s="29">
        <f t="shared" si="5"/>
        <v>0</v>
      </c>
    </row>
    <row r="81" spans="1:13" ht="105">
      <c r="A81" s="15">
        <v>76</v>
      </c>
      <c r="B81" s="19" t="s">
        <v>176</v>
      </c>
      <c r="C81" s="20" t="s">
        <v>120</v>
      </c>
      <c r="D81" s="27" t="s">
        <v>175</v>
      </c>
      <c r="E81" s="8">
        <f>[1]Bhadohi!O79+[1]Sonbhadra!Y79+[1]Mirzapur!AF79+[1]GHAZIPUR!X79+[1]CHANDAULI!Q79+[1]Jaunpur!AE79+[1]VRANASI!N79+[1]Mahoba.!L79+[1]Hamirpur.!K79+[1]Chitrakoot.!L79+[1]Banda.!R79+[1]Mau!T79+[1]Balia.!AB79+[1]Azamgarh!AL79</f>
        <v>227</v>
      </c>
      <c r="F81" s="30"/>
      <c r="G81" s="30"/>
      <c r="H81" s="14">
        <f t="shared" si="3"/>
        <v>0</v>
      </c>
      <c r="I81" s="8">
        <f>[1]Bhadohi!U79+[1]Sonbhadra!AE79+[1]Mirzapur!AM79+[1]GHAZIPUR!AF79+[1]CHANDAULI!Y79+[1]Jaunpur!AN79+[1]VRANASI!W79+[1]Mahoba.!S79+[1]Hamirpur.!R79+[1]Chitrakoot.!R79+[1]Mau!Z79+[1]Balia.!AH79+[1]Azamgarh!AS79</f>
        <v>27</v>
      </c>
      <c r="J81" s="30"/>
      <c r="K81" s="30"/>
      <c r="L81" s="28">
        <f t="shared" si="4"/>
        <v>0</v>
      </c>
      <c r="M81" s="29">
        <f t="shared" si="5"/>
        <v>0</v>
      </c>
    </row>
    <row r="82" spans="1:13" ht="105">
      <c r="A82" s="15">
        <v>77</v>
      </c>
      <c r="B82" s="19" t="s">
        <v>177</v>
      </c>
      <c r="C82" s="20" t="s">
        <v>120</v>
      </c>
      <c r="D82" s="27" t="s">
        <v>175</v>
      </c>
      <c r="E82" s="8">
        <f>[1]Bhadohi!O80+[1]Sonbhadra!Y80+[1]Mirzapur!AF80+[1]GHAZIPUR!X80+[1]CHANDAULI!Q80+[1]Jaunpur!AE80+[1]VRANASI!N80+[1]Mahoba.!L80+[1]Hamirpur.!K80+[1]Chitrakoot.!L80+[1]Banda.!R80+[1]Mau!T80+[1]Balia.!AB80+[1]Azamgarh!AL80</f>
        <v>227</v>
      </c>
      <c r="F82" s="30"/>
      <c r="G82" s="30"/>
      <c r="H82" s="14">
        <f t="shared" si="3"/>
        <v>0</v>
      </c>
      <c r="I82" s="8">
        <f>[1]Bhadohi!U80+[1]Sonbhadra!AE80+[1]Mirzapur!AM80+[1]GHAZIPUR!AF80+[1]CHANDAULI!Y80+[1]Jaunpur!AN80+[1]VRANASI!W80+[1]Mahoba.!S80+[1]Hamirpur.!R80+[1]Chitrakoot.!R80+[1]Mau!Z80+[1]Balia.!AH80+[1]Azamgarh!AS80</f>
        <v>27</v>
      </c>
      <c r="J82" s="30"/>
      <c r="K82" s="30"/>
      <c r="L82" s="28">
        <f t="shared" si="4"/>
        <v>0</v>
      </c>
      <c r="M82" s="29">
        <f t="shared" si="5"/>
        <v>0</v>
      </c>
    </row>
    <row r="83" spans="1:13" ht="105">
      <c r="A83" s="15">
        <v>78</v>
      </c>
      <c r="B83" s="19" t="s">
        <v>178</v>
      </c>
      <c r="C83" s="20" t="s">
        <v>120</v>
      </c>
      <c r="D83" s="27" t="s">
        <v>175</v>
      </c>
      <c r="E83" s="8">
        <f>[1]Bhadohi!O81+[1]Sonbhadra!Y81+[1]Mirzapur!AF81+[1]GHAZIPUR!X81+[1]CHANDAULI!Q81+[1]Jaunpur!AE81+[1]VRANASI!N81+[1]Mahoba.!L81+[1]Hamirpur.!K81+[1]Chitrakoot.!L81+[1]Banda.!R81+[1]Mau!T81+[1]Balia.!AB81+[1]Azamgarh!AL81</f>
        <v>227</v>
      </c>
      <c r="F83" s="30"/>
      <c r="G83" s="30"/>
      <c r="H83" s="14">
        <f t="shared" si="3"/>
        <v>0</v>
      </c>
      <c r="I83" s="8">
        <f>[1]Bhadohi!U81+[1]Sonbhadra!AE81+[1]Mirzapur!AM81+[1]GHAZIPUR!AF81+[1]CHANDAULI!Y81+[1]Jaunpur!AN81+[1]VRANASI!W81+[1]Mahoba.!S81+[1]Hamirpur.!R81+[1]Chitrakoot.!R81+[1]Mau!Z81+[1]Balia.!AH81+[1]Azamgarh!AS81</f>
        <v>27</v>
      </c>
      <c r="J83" s="30"/>
      <c r="K83" s="30"/>
      <c r="L83" s="28">
        <f t="shared" si="4"/>
        <v>0</v>
      </c>
      <c r="M83" s="29">
        <f t="shared" si="5"/>
        <v>0</v>
      </c>
    </row>
    <row r="84" spans="1:13" ht="60">
      <c r="A84" s="15">
        <v>79</v>
      </c>
      <c r="B84" s="24" t="s">
        <v>179</v>
      </c>
      <c r="C84" s="20" t="s">
        <v>180</v>
      </c>
      <c r="D84" s="27" t="s">
        <v>175</v>
      </c>
      <c r="E84" s="8">
        <f>[1]Bhadohi!O82+[1]Sonbhadra!Y82+[1]Mirzapur!AF82+[1]GHAZIPUR!X82+[1]CHANDAULI!Q82+[1]Jaunpur!AE82+[1]VRANASI!N82+[1]Mahoba.!L82+[1]Hamirpur.!K82+[1]Chitrakoot.!L82+[1]Banda.!R82+[1]Mau!T82+[1]Balia.!AB82+[1]Azamgarh!AL82</f>
        <v>1145</v>
      </c>
      <c r="F84" s="30"/>
      <c r="G84" s="30"/>
      <c r="H84" s="14">
        <f t="shared" si="3"/>
        <v>0</v>
      </c>
      <c r="I84" s="8">
        <f>[1]Bhadohi!U82+[1]Sonbhadra!AE82+[1]Mirzapur!AM82+[1]GHAZIPUR!AF82+[1]CHANDAULI!Y82+[1]Jaunpur!AN82+[1]VRANASI!W82+[1]Mahoba.!S82+[1]Hamirpur.!R82+[1]Chitrakoot.!R82+[1]Mau!Z82+[1]Balia.!AH82+[1]Azamgarh!AS82</f>
        <v>270</v>
      </c>
      <c r="J84" s="30"/>
      <c r="K84" s="30"/>
      <c r="L84" s="28">
        <f t="shared" si="4"/>
        <v>0</v>
      </c>
      <c r="M84" s="29">
        <f t="shared" si="5"/>
        <v>0</v>
      </c>
    </row>
    <row r="85" spans="1:13" ht="30">
      <c r="A85" s="15">
        <v>80</v>
      </c>
      <c r="B85" s="19" t="s">
        <v>181</v>
      </c>
      <c r="C85" s="20" t="s">
        <v>163</v>
      </c>
      <c r="D85" s="27"/>
      <c r="E85" s="8">
        <f>[1]Bhadohi!O83+[1]Sonbhadra!Y83+[1]Mirzapur!AF83+[1]GHAZIPUR!X83+[1]CHANDAULI!Q83+[1]Jaunpur!AE83+[1]VRANASI!N83+[1]Mahoba.!L83+[1]Hamirpur.!K83+[1]Chitrakoot.!L83+[1]Banda.!R83+[1]Mau!T83+[1]Balia.!AB83+[1]Azamgarh!AL83</f>
        <v>91000</v>
      </c>
      <c r="F85" s="30"/>
      <c r="G85" s="30"/>
      <c r="H85" s="14">
        <f t="shared" si="3"/>
        <v>0</v>
      </c>
      <c r="I85" s="8">
        <f>[1]Bhadohi!U83+[1]Sonbhadra!AE83+[1]Mirzapur!AM83+[1]GHAZIPUR!AF83+[1]CHANDAULI!Y83+[1]Jaunpur!AN83+[1]VRANASI!W83+[1]Mahoba.!S83+[1]Hamirpur.!R83+[1]Chitrakoot.!R83+[1]Mau!Z83+[1]Balia.!AH83+[1]Azamgarh!AS83</f>
        <v>36000</v>
      </c>
      <c r="J85" s="30"/>
      <c r="K85" s="30"/>
      <c r="L85" s="28">
        <f t="shared" si="4"/>
        <v>0</v>
      </c>
      <c r="M85" s="29">
        <f t="shared" si="5"/>
        <v>0</v>
      </c>
    </row>
    <row r="86" spans="1:13" ht="135">
      <c r="A86" s="32">
        <v>81</v>
      </c>
      <c r="B86" s="33" t="s">
        <v>182</v>
      </c>
      <c r="C86" s="7" t="s">
        <v>187</v>
      </c>
      <c r="D86" s="34" t="s">
        <v>183</v>
      </c>
      <c r="E86" s="35">
        <f>[1]Bhadohi!O84+[1]Sonbhadra!Y84+[1]Mirzapur!AF84+[1]GHAZIPUR!X84+[1]CHANDAULI!Q84+[1]Jaunpur!AE84+[1]VRANASI!N84+[1]Mahoba.!L84+[1]Hamirpur.!K84+[1]Chitrakoot.!L84+[1]Banda.!R84+[1]Mau!T84+[1]Balia.!AB84+[1]Azamgarh!AL84</f>
        <v>1605</v>
      </c>
      <c r="F86" s="36"/>
      <c r="G86" s="36"/>
      <c r="H86" s="14">
        <f t="shared" si="3"/>
        <v>0</v>
      </c>
      <c r="I86" s="35">
        <f>[1]Bhadohi!U84+[1]Sonbhadra!AE84+[1]Mirzapur!AM84+[1]GHAZIPUR!AF84+[1]CHANDAULI!Y84+[1]Jaunpur!AN84+[1]VRANASI!W84+[1]Mahoba.!S84+[1]Hamirpur.!R84+[1]Chitrakoot.!R84+[1]Mau!Z84+[1]Balia.!AH84+[1]Azamgarh!AS84</f>
        <v>540</v>
      </c>
      <c r="J86" s="36"/>
      <c r="K86" s="36"/>
      <c r="L86" s="28">
        <f t="shared" si="4"/>
        <v>0</v>
      </c>
      <c r="M86" s="29">
        <f t="shared" si="5"/>
        <v>0</v>
      </c>
    </row>
    <row r="87" spans="1:13" s="37" customFormat="1" ht="28.5" customHeight="1">
      <c r="A87" s="31"/>
      <c r="B87" s="31"/>
      <c r="C87" s="39" t="s">
        <v>189</v>
      </c>
      <c r="D87" s="39"/>
      <c r="E87" s="31"/>
      <c r="F87" s="31"/>
      <c r="G87" s="31"/>
      <c r="H87" s="38">
        <f>SUM(H6:H86)</f>
        <v>0</v>
      </c>
      <c r="I87" s="31"/>
      <c r="J87" s="31"/>
      <c r="K87" s="31"/>
      <c r="L87" s="31">
        <f>SUM(L6:L86)</f>
        <v>0</v>
      </c>
      <c r="M87" s="31">
        <f>SUM(M6:M86)</f>
        <v>0</v>
      </c>
    </row>
  </sheetData>
  <sheetProtection password="DF0C" sheet="1" objects="1" scenarios="1" selectLockedCells="1"/>
  <mergeCells count="6">
    <mergeCell ref="C87:D87"/>
    <mergeCell ref="A1:M1"/>
    <mergeCell ref="A2:C2"/>
    <mergeCell ref="D2:M2"/>
    <mergeCell ref="A3:C3"/>
    <mergeCell ref="D3:M3"/>
  </mergeCells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Zone E Compilation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2016-09-03T09:53:10Z</dcterms:modified>
</cp:coreProperties>
</file>