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Zone D Compilation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E15" i="1"/>
  <c r="E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6"/>
  <c r="L6"/>
  <c r="I26"/>
  <c r="I6"/>
  <c r="M6" l="1"/>
  <c r="H87"/>
  <c r="E7"/>
  <c r="I7"/>
  <c r="L7"/>
  <c r="E8"/>
  <c r="I8"/>
  <c r="L8"/>
  <c r="L87" l="1"/>
  <c r="M8"/>
  <c r="M7"/>
  <c r="E9"/>
  <c r="L86"/>
  <c r="M86" s="1"/>
  <c r="I86"/>
  <c r="E86"/>
  <c r="L85"/>
  <c r="M85" s="1"/>
  <c r="I85"/>
  <c r="E85"/>
  <c r="L84"/>
  <c r="M84" s="1"/>
  <c r="I84"/>
  <c r="E84"/>
  <c r="L83"/>
  <c r="M83" s="1"/>
  <c r="I83"/>
  <c r="E83"/>
  <c r="L82"/>
  <c r="M82" s="1"/>
  <c r="I82"/>
  <c r="E82"/>
  <c r="L81"/>
  <c r="M81" s="1"/>
  <c r="I81"/>
  <c r="E81"/>
  <c r="L80"/>
  <c r="M80" s="1"/>
  <c r="I80"/>
  <c r="E80"/>
  <c r="L79"/>
  <c r="M79" s="1"/>
  <c r="I79"/>
  <c r="E79"/>
  <c r="L78"/>
  <c r="M78" s="1"/>
  <c r="I78"/>
  <c r="E78"/>
  <c r="L77"/>
  <c r="M77" s="1"/>
  <c r="I77"/>
  <c r="E77"/>
  <c r="L76"/>
  <c r="M76" s="1"/>
  <c r="I76"/>
  <c r="E76"/>
  <c r="L75"/>
  <c r="M75" s="1"/>
  <c r="I75"/>
  <c r="E75"/>
  <c r="L74"/>
  <c r="M74" s="1"/>
  <c r="I74"/>
  <c r="E74"/>
  <c r="L73"/>
  <c r="M73" s="1"/>
  <c r="I73"/>
  <c r="E73"/>
  <c r="L72"/>
  <c r="M72" s="1"/>
  <c r="I72"/>
  <c r="E72"/>
  <c r="L71"/>
  <c r="M71" s="1"/>
  <c r="I71"/>
  <c r="E71"/>
  <c r="L70"/>
  <c r="M70" s="1"/>
  <c r="I70"/>
  <c r="E70"/>
  <c r="L69"/>
  <c r="M69" s="1"/>
  <c r="I69"/>
  <c r="E69"/>
  <c r="L68"/>
  <c r="M68" s="1"/>
  <c r="I68"/>
  <c r="E68"/>
  <c r="L67"/>
  <c r="M67" s="1"/>
  <c r="I67"/>
  <c r="E67"/>
  <c r="L66"/>
  <c r="M66" s="1"/>
  <c r="I66"/>
  <c r="E66"/>
  <c r="L65"/>
  <c r="M65" s="1"/>
  <c r="I65"/>
  <c r="E65"/>
  <c r="L64"/>
  <c r="M64" s="1"/>
  <c r="I64"/>
  <c r="E64"/>
  <c r="L63"/>
  <c r="M63" s="1"/>
  <c r="I63"/>
  <c r="E63"/>
  <c r="L62"/>
  <c r="M62" s="1"/>
  <c r="I62"/>
  <c r="E62"/>
  <c r="L61"/>
  <c r="M61" s="1"/>
  <c r="I61"/>
  <c r="E61"/>
  <c r="L60"/>
  <c r="M60" s="1"/>
  <c r="I60"/>
  <c r="E60"/>
  <c r="L59"/>
  <c r="M59" s="1"/>
  <c r="I59"/>
  <c r="E59"/>
  <c r="L58"/>
  <c r="M58" s="1"/>
  <c r="I58"/>
  <c r="E58"/>
  <c r="L57"/>
  <c r="M57" s="1"/>
  <c r="I57"/>
  <c r="E57"/>
  <c r="L56"/>
  <c r="M56" s="1"/>
  <c r="I56"/>
  <c r="E56"/>
  <c r="L55"/>
  <c r="M55" s="1"/>
  <c r="I55"/>
  <c r="E55"/>
  <c r="L54"/>
  <c r="M54" s="1"/>
  <c r="I54"/>
  <c r="E54"/>
  <c r="L53"/>
  <c r="M53" s="1"/>
  <c r="I53"/>
  <c r="E53"/>
  <c r="L52"/>
  <c r="M52" s="1"/>
  <c r="I52"/>
  <c r="E52"/>
  <c r="L51"/>
  <c r="M51" s="1"/>
  <c r="I51"/>
  <c r="E51"/>
  <c r="L50"/>
  <c r="M50" s="1"/>
  <c r="I50"/>
  <c r="E50"/>
  <c r="L49"/>
  <c r="M49" s="1"/>
  <c r="I49"/>
  <c r="E49"/>
  <c r="L48"/>
  <c r="M48" s="1"/>
  <c r="I48"/>
  <c r="E48"/>
  <c r="L47"/>
  <c r="M47" s="1"/>
  <c r="I47"/>
  <c r="E47"/>
  <c r="L46"/>
  <c r="M46" s="1"/>
  <c r="I46"/>
  <c r="E46"/>
  <c r="L45"/>
  <c r="M45" s="1"/>
  <c r="I45"/>
  <c r="E45"/>
  <c r="L44"/>
  <c r="M44" s="1"/>
  <c r="I44"/>
  <c r="E44"/>
  <c r="L43"/>
  <c r="M43" s="1"/>
  <c r="I43"/>
  <c r="E43"/>
  <c r="L42"/>
  <c r="M42" s="1"/>
  <c r="I42"/>
  <c r="E42"/>
  <c r="L41"/>
  <c r="M41" s="1"/>
  <c r="I41"/>
  <c r="E41"/>
  <c r="L40"/>
  <c r="M40" s="1"/>
  <c r="I40"/>
  <c r="E40"/>
  <c r="L39"/>
  <c r="M39" s="1"/>
  <c r="I39"/>
  <c r="E39"/>
  <c r="L38"/>
  <c r="M38" s="1"/>
  <c r="I38"/>
  <c r="E38"/>
  <c r="L37"/>
  <c r="M37" s="1"/>
  <c r="I37"/>
  <c r="E37"/>
  <c r="L36"/>
  <c r="M36" s="1"/>
  <c r="I36"/>
  <c r="E36"/>
  <c r="L35"/>
  <c r="M35" s="1"/>
  <c r="I35"/>
  <c r="E35"/>
  <c r="L34"/>
  <c r="M34" s="1"/>
  <c r="I34"/>
  <c r="E34"/>
  <c r="L33"/>
  <c r="M33" s="1"/>
  <c r="I33"/>
  <c r="E33"/>
  <c r="L32"/>
  <c r="M32" s="1"/>
  <c r="I32"/>
  <c r="E32"/>
  <c r="L31"/>
  <c r="M31" s="1"/>
  <c r="I31"/>
  <c r="E31"/>
  <c r="L30"/>
  <c r="M30" s="1"/>
  <c r="I30"/>
  <c r="E30"/>
  <c r="L29"/>
  <c r="M29" s="1"/>
  <c r="I29"/>
  <c r="E29"/>
  <c r="L28"/>
  <c r="M28" s="1"/>
  <c r="I28"/>
  <c r="E28"/>
  <c r="L27"/>
  <c r="M27" s="1"/>
  <c r="I27"/>
  <c r="E27"/>
  <c r="L26"/>
  <c r="M26"/>
  <c r="E26"/>
  <c r="L25"/>
  <c r="M25" s="1"/>
  <c r="I25"/>
  <c r="E25"/>
  <c r="L24"/>
  <c r="M24" s="1"/>
  <c r="I24"/>
  <c r="E24"/>
  <c r="L23"/>
  <c r="M23" s="1"/>
  <c r="I23"/>
  <c r="E23"/>
  <c r="L22"/>
  <c r="M22" s="1"/>
  <c r="I22"/>
  <c r="E22"/>
  <c r="L21"/>
  <c r="M21" s="1"/>
  <c r="I21"/>
  <c r="E21"/>
  <c r="L20"/>
  <c r="M20" s="1"/>
  <c r="I20"/>
  <c r="E20"/>
  <c r="L19"/>
  <c r="M19" s="1"/>
  <c r="I19"/>
  <c r="E19"/>
  <c r="L18"/>
  <c r="M18" s="1"/>
  <c r="I18"/>
  <c r="E18"/>
  <c r="L17"/>
  <c r="M17" s="1"/>
  <c r="I17"/>
  <c r="E17"/>
  <c r="L16"/>
  <c r="M16" s="1"/>
  <c r="I16"/>
  <c r="E16"/>
  <c r="L15"/>
  <c r="M15" s="1"/>
  <c r="I15"/>
  <c r="L14"/>
  <c r="I14"/>
  <c r="M14"/>
  <c r="E14"/>
  <c r="L13"/>
  <c r="I13"/>
  <c r="M13"/>
  <c r="E13"/>
  <c r="L12"/>
  <c r="I12"/>
  <c r="M12"/>
  <c r="E12"/>
  <c r="L11"/>
  <c r="I11"/>
  <c r="M11"/>
  <c r="E11"/>
  <c r="L10"/>
  <c r="I10"/>
  <c r="M10"/>
  <c r="E10"/>
  <c r="L9"/>
  <c r="I9"/>
  <c r="M9"/>
  <c r="M87" l="1"/>
</calcChain>
</file>

<file path=xl/comments1.xml><?xml version="1.0" encoding="utf-8"?>
<comments xmlns="http://schemas.openxmlformats.org/spreadsheetml/2006/main">
  <authors>
    <author>Author</author>
  </authors>
  <commentList>
    <comment ref="E5" authorId="0">
      <text>
        <r>
          <rPr>
            <sz val="11"/>
            <color indexed="81"/>
            <rFont val="Tahoma"/>
            <family val="2"/>
          </rPr>
          <t xml:space="preserve">This is the items to be installed in the zoen as a whole. It is arried in summing the line item of all the districts of given zone. </t>
        </r>
      </text>
    </comment>
    <comment ref="F5" authorId="0">
      <text>
        <r>
          <rPr>
            <sz val="11"/>
            <color indexed="81"/>
            <rFont val="Tahoma"/>
            <family val="2"/>
          </rPr>
          <t>Maltiple of item wise specification, installation of coloum 3 with total unit of coloum 5.</t>
        </r>
      </text>
    </comment>
    <comment ref="G5" authorId="0">
      <text>
        <r>
          <rPr>
            <sz val="11"/>
            <color indexed="81"/>
            <rFont val="Tahoma"/>
            <family val="2"/>
          </rPr>
          <t>It the total cost of line item with production installation documentation and certification as awhole.</t>
        </r>
      </text>
    </comment>
    <comment ref="H5" authorId="0">
      <text>
        <r>
          <rPr>
            <sz val="11"/>
            <color indexed="81"/>
            <rFont val="Tahoma"/>
            <family val="2"/>
          </rPr>
          <t>It is the total cost of production installation including documentation certification. This is multiplication of   coloum 6 with 7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I5" authorId="0">
      <text>
        <r>
          <rPr>
            <sz val="11"/>
            <color indexed="81"/>
            <rFont val="Tahoma"/>
            <family val="2"/>
          </rPr>
          <t xml:space="preserve">This is the items to be installed in the zoen as a whole. It is arried in summing the line item of all the districts of given zone. </t>
        </r>
      </text>
    </comment>
    <comment ref="J5" authorId="0">
      <text>
        <r>
          <rPr>
            <b/>
            <sz val="9"/>
            <color indexed="81"/>
            <rFont val="Tahoma"/>
            <family val="2"/>
          </rPr>
          <t>Maltiple of item wise specification, installation of coloum 3 with total unit of coloum 9.</t>
        </r>
      </text>
    </comment>
    <comment ref="K5" authorId="0">
      <text>
        <r>
          <rPr>
            <sz val="9"/>
            <color indexed="81"/>
            <rFont val="Tahoma"/>
            <family val="2"/>
          </rPr>
          <t>It the total cost of line item with production installation documentation and certification as awhole.</t>
        </r>
      </text>
    </comment>
    <comment ref="L5" authorId="0">
      <text>
        <r>
          <rPr>
            <sz val="9"/>
            <color indexed="81"/>
            <rFont val="Tahoma"/>
            <family val="2"/>
          </rPr>
          <t>It is the total cost of production installation including documentation certification. This is multiplication of   coloum 10 with 11</t>
        </r>
      </text>
    </comment>
    <comment ref="M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Sum of coloum 8 &amp; 12</t>
        </r>
      </text>
    </comment>
  </commentList>
</comments>
</file>

<file path=xl/sharedStrings.xml><?xml version="1.0" encoding="utf-8"?>
<sst xmlns="http://schemas.openxmlformats.org/spreadsheetml/2006/main" count="260" uniqueCount="191">
  <si>
    <t xml:space="preserve">Sl no </t>
  </si>
  <si>
    <t xml:space="preserve">Communication package </t>
  </si>
  <si>
    <t xml:space="preserve">Specification </t>
  </si>
  <si>
    <t xml:space="preserve">Location </t>
  </si>
  <si>
    <t>Total
L2</t>
  </si>
  <si>
    <t>Tatal Area in Sqft/inches/cms</t>
  </si>
  <si>
    <t>Cost per Sqft/inches/cms</t>
  </si>
  <si>
    <t>Total 
L3</t>
  </si>
  <si>
    <t>Grand Total</t>
  </si>
  <si>
    <t xml:space="preserve">Citiizen Charter - Schemes </t>
  </si>
  <si>
    <r>
      <rPr>
        <b/>
        <sz val="11"/>
        <rFont val="Calibri"/>
        <family val="2"/>
        <scheme val="minor"/>
      </rPr>
      <t>Size of board: 8</t>
    </r>
    <r>
      <rPr>
        <sz val="11"/>
        <rFont val="Calibri"/>
        <family val="2"/>
        <scheme val="minor"/>
      </rPr>
      <t xml:space="preserve"> feet x 12 feet                                          </t>
    </r>
    <r>
      <rPr>
        <b/>
        <sz val="11"/>
        <rFont val="Calibri"/>
        <family val="2"/>
        <scheme val="minor"/>
      </rPr>
      <t xml:space="preserve"> Material: vinyl sun board laminated </t>
    </r>
    <r>
      <rPr>
        <sz val="11"/>
        <rFont val="Calibri"/>
        <family val="2"/>
        <scheme val="minor"/>
      </rPr>
      <t xml:space="preserve">with aluminium border frame                                                          </t>
    </r>
    <r>
      <rPr>
        <b/>
        <sz val="11"/>
        <rFont val="Calibri"/>
        <family val="2"/>
        <scheme val="minor"/>
      </rPr>
      <t>Mounting: 2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inch </t>
    </r>
    <r>
      <rPr>
        <sz val="11"/>
        <rFont val="Calibri"/>
        <family val="2"/>
        <scheme val="minor"/>
      </rPr>
      <t xml:space="preserve">thickness pipe for minimum 2 kg frame with appropriate scaffolding                                      </t>
    </r>
    <r>
      <rPr>
        <b/>
        <sz val="11"/>
        <rFont val="Calibri"/>
        <family val="2"/>
        <scheme val="minor"/>
      </rPr>
      <t xml:space="preserve">                                             Placement:  </t>
    </r>
    <r>
      <rPr>
        <sz val="11"/>
        <rFont val="Calibri"/>
        <family val="2"/>
        <scheme val="minor"/>
      </rPr>
      <t>self standing, fixed in ground with proper concreat cementation in hospital compound.</t>
    </r>
  </si>
  <si>
    <t xml:space="preserve">Inside hospital compound </t>
  </si>
  <si>
    <t xml:space="preserve">Grivance Board </t>
  </si>
  <si>
    <t>Size :6 inch height  x 24 length inch   Material: 5mm Sunboards with eco solvent vinyl pasting.   Mounting: Screw mounting on wall</t>
  </si>
  <si>
    <t>Main lobby &amp; in ward</t>
  </si>
  <si>
    <t>Direction signages</t>
  </si>
  <si>
    <t xml:space="preserve">20x 7 inch direction 3 mm acrelyic  cut out with printed vinyel paste on top . It is for immunization room only along with labour room in combined and women hospital. For L2 2 each and for L3 , 3 each </t>
  </si>
  <si>
    <t>From main lobby to the  servise room as per the servise charter</t>
  </si>
  <si>
    <t xml:space="preserve">Citizen Charter - Services </t>
  </si>
  <si>
    <r>
      <rPr>
        <b/>
        <sz val="11"/>
        <rFont val="Calibri"/>
        <family val="2"/>
        <scheme val="minor"/>
      </rPr>
      <t>Size of board: 8</t>
    </r>
    <r>
      <rPr>
        <sz val="11"/>
        <rFont val="Calibri"/>
        <family val="2"/>
        <scheme val="minor"/>
      </rPr>
      <t xml:space="preserve"> feet x 4 feet                                         </t>
    </r>
    <r>
      <rPr>
        <b/>
        <sz val="11"/>
        <rFont val="Calibri"/>
        <family val="2"/>
        <scheme val="minor"/>
      </rPr>
      <t xml:space="preserve"> Material:</t>
    </r>
    <r>
      <rPr>
        <sz val="11"/>
        <rFont val="Calibri"/>
        <family val="2"/>
        <scheme val="minor"/>
      </rPr>
      <t xml:space="preserve">LED sandwich board including all acessories                                                    </t>
    </r>
    <r>
      <rPr>
        <b/>
        <sz val="11"/>
        <rFont val="Calibri"/>
        <family val="2"/>
        <scheme val="minor"/>
      </rPr>
      <t xml:space="preserve">                         Placement:</t>
    </r>
    <r>
      <rPr>
        <sz val="11"/>
        <rFont val="Calibri"/>
        <family val="2"/>
        <scheme val="minor"/>
      </rPr>
      <t xml:space="preserve">Affixed on the wall </t>
    </r>
    <r>
      <rPr>
        <b/>
        <sz val="11"/>
        <rFont val="Calibri"/>
        <family val="2"/>
        <scheme val="minor"/>
      </rPr>
      <t xml:space="preserve">Mounting: </t>
    </r>
    <r>
      <rPr>
        <sz val="11"/>
        <rFont val="Calibri"/>
        <family val="2"/>
        <scheme val="minor"/>
      </rPr>
      <t xml:space="preserve">Screw mounting on wall and bord with aslot  to insert room no in B/W lasser print.   </t>
    </r>
    <r>
      <rPr>
        <b/>
        <sz val="11"/>
        <rFont val="Calibri"/>
        <family val="2"/>
        <scheme val="minor"/>
      </rPr>
      <t xml:space="preserve">                                    </t>
    </r>
  </si>
  <si>
    <t>Main entrance varanda , Lobby</t>
  </si>
  <si>
    <t>Glow signboard Emergency</t>
  </si>
  <si>
    <r>
      <rPr>
        <b/>
        <sz val="11"/>
        <rFont val="Calibri"/>
        <family val="2"/>
        <scheme val="minor"/>
      </rPr>
      <t>Size of board: 4</t>
    </r>
    <r>
      <rPr>
        <sz val="11"/>
        <rFont val="Calibri"/>
        <family val="2"/>
        <scheme val="minor"/>
      </rPr>
      <t xml:space="preserve">feet x 2 feet                                         </t>
    </r>
    <r>
      <rPr>
        <b/>
        <sz val="11"/>
        <rFont val="Calibri"/>
        <family val="2"/>
        <scheme val="minor"/>
      </rPr>
      <t xml:space="preserve"> Material:</t>
    </r>
    <r>
      <rPr>
        <sz val="11"/>
        <rFont val="Calibri"/>
        <family val="2"/>
        <scheme val="minor"/>
      </rPr>
      <t xml:space="preserve"> Glow sign board                                                                        </t>
    </r>
    <r>
      <rPr>
        <b/>
        <sz val="11"/>
        <rFont val="Calibri"/>
        <family val="2"/>
        <scheme val="minor"/>
      </rPr>
      <t xml:space="preserve">                                             Placement: </t>
    </r>
    <r>
      <rPr>
        <sz val="11"/>
        <rFont val="Calibri"/>
        <family val="2"/>
        <scheme val="minor"/>
      </rPr>
      <t>At  emergency door inside hospital</t>
    </r>
  </si>
  <si>
    <t>As per hospital provision</t>
  </si>
  <si>
    <t>Labour room Led</t>
  </si>
  <si>
    <r>
      <rPr>
        <b/>
        <sz val="11"/>
        <rFont val="Calibri"/>
        <family val="2"/>
        <scheme val="minor"/>
      </rPr>
      <t>Size of board: 1.5</t>
    </r>
    <r>
      <rPr>
        <sz val="11"/>
        <rFont val="Calibri"/>
        <family val="2"/>
        <scheme val="minor"/>
      </rPr>
      <t xml:space="preserve"> x 2 feet                                         </t>
    </r>
    <r>
      <rPr>
        <b/>
        <sz val="11"/>
        <rFont val="Calibri"/>
        <family val="2"/>
        <scheme val="minor"/>
      </rPr>
      <t xml:space="preserve"> Material:</t>
    </r>
    <r>
      <rPr>
        <sz val="11"/>
        <rFont val="Calibri"/>
        <family val="2"/>
        <scheme val="minor"/>
      </rPr>
      <t xml:space="preserve"> 3mm acryic board with digital translite non-adhesive film lit by LED strip with LED power adaptor                                                    </t>
    </r>
    <r>
      <rPr>
        <b/>
        <sz val="11"/>
        <rFont val="Calibri"/>
        <family val="2"/>
        <scheme val="minor"/>
      </rPr>
      <t>Mounting:</t>
    </r>
    <r>
      <rPr>
        <sz val="11"/>
        <rFont val="Calibri"/>
        <family val="2"/>
        <scheme val="minor"/>
      </rPr>
      <t xml:space="preserve">4 stainless stell studs                              </t>
    </r>
    <r>
      <rPr>
        <b/>
        <sz val="11"/>
        <rFont val="Calibri"/>
        <family val="2"/>
        <scheme val="minor"/>
      </rPr>
      <t xml:space="preserve">                                             </t>
    </r>
  </si>
  <si>
    <t>Out side labour room</t>
  </si>
  <si>
    <t xml:space="preserve">Labour room and O &amp; G  staff and doctors in </t>
  </si>
  <si>
    <r>
      <rPr>
        <b/>
        <sz val="11"/>
        <rFont val="Calibri"/>
        <family val="2"/>
        <scheme val="minor"/>
      </rPr>
      <t xml:space="preserve">Size of board: </t>
    </r>
    <r>
      <rPr>
        <sz val="11"/>
        <rFont val="Calibri"/>
        <family val="2"/>
        <scheme val="minor"/>
      </rPr>
      <t xml:space="preserve">6 ft x 4 ft   (with 4 columns and xx rows of slide in slots of size 3 inch x 10 inch)                                                                                </t>
    </r>
    <r>
      <rPr>
        <b/>
        <sz val="11"/>
        <rFont val="Calibri"/>
        <family val="2"/>
        <scheme val="minor"/>
      </rPr>
      <t xml:space="preserve"> Material: 5 mm Imported </t>
    </r>
    <r>
      <rPr>
        <sz val="11"/>
        <rFont val="Calibri"/>
        <family val="2"/>
        <scheme val="minor"/>
      </rPr>
      <t xml:space="preserve">Acrylic sheet for backing +                                                       3 mm acrylic pockets for doctor's details.                                                                                                           Printed vinyl band at top for branding +  Doctor's details printed on simple black and white office laser printer on copier paper                                                                                                </t>
    </r>
    <r>
      <rPr>
        <b/>
        <sz val="11"/>
        <rFont val="Calibri"/>
        <family val="2"/>
        <scheme val="minor"/>
      </rPr>
      <t>Mounting:</t>
    </r>
    <r>
      <rPr>
        <sz val="11"/>
        <rFont val="Calibri"/>
        <family val="2"/>
        <scheme val="minor"/>
      </rPr>
      <t xml:space="preserve">4 stud mounting on wall                                  </t>
    </r>
    <r>
      <rPr>
        <b/>
        <sz val="11"/>
        <rFont val="Calibri"/>
        <family val="2"/>
        <scheme val="minor"/>
      </rPr>
      <t xml:space="preserve">                                             </t>
    </r>
  </si>
  <si>
    <t>Out side labour room / infront of maternity ward</t>
  </si>
  <si>
    <t xml:space="preserve">OPD </t>
  </si>
  <si>
    <r>
      <rPr>
        <b/>
        <sz val="11"/>
        <rFont val="Calibri"/>
        <family val="2"/>
        <scheme val="minor"/>
      </rPr>
      <t>Size of board:2x1 ft</t>
    </r>
    <r>
      <rPr>
        <sz val="11"/>
        <rFont val="Calibri"/>
        <family val="2"/>
        <scheme val="minor"/>
      </rPr>
      <t xml:space="preserve">                                       </t>
    </r>
    <r>
      <rPr>
        <b/>
        <sz val="11"/>
        <rFont val="Calibri"/>
        <family val="2"/>
        <scheme val="minor"/>
      </rPr>
      <t xml:space="preserve"> Material:3 mm Imported </t>
    </r>
    <r>
      <rPr>
        <sz val="11"/>
        <rFont val="Calibri"/>
        <family val="2"/>
        <scheme val="minor"/>
      </rPr>
      <t xml:space="preserve">Acrylic milky UV protected printing with vinyl pasting   
Mounting: Screw mounting on wall                                                                                                </t>
    </r>
    <r>
      <rPr>
        <b/>
        <sz val="11"/>
        <rFont val="Calibri"/>
        <family val="2"/>
        <scheme val="minor"/>
      </rPr>
      <t xml:space="preserve">                                             </t>
    </r>
  </si>
  <si>
    <t>OPD female</t>
  </si>
  <si>
    <r>
      <rPr>
        <b/>
        <sz val="11"/>
        <rFont val="Calibri"/>
        <family val="2"/>
        <scheme val="minor"/>
      </rPr>
      <t xml:space="preserve">Size of board: 2x1 feet </t>
    </r>
    <r>
      <rPr>
        <sz val="11"/>
        <rFont val="Calibri"/>
        <family val="2"/>
        <scheme val="minor"/>
      </rPr>
      <t xml:space="preserve">                                          </t>
    </r>
    <r>
      <rPr>
        <b/>
        <sz val="11"/>
        <rFont val="Calibri"/>
        <family val="2"/>
        <scheme val="minor"/>
      </rPr>
      <t xml:space="preserve"> Material: 3 mm Imported </t>
    </r>
    <r>
      <rPr>
        <sz val="11"/>
        <rFont val="Calibri"/>
        <family val="2"/>
        <scheme val="minor"/>
      </rPr>
      <t xml:space="preserve">Acrylic sheet with vinyl pasting OR 2-3 mm Printed Imported Acrylic sheet                                                                 </t>
    </r>
    <r>
      <rPr>
        <b/>
        <sz val="11"/>
        <rFont val="Calibri"/>
        <family val="2"/>
        <scheme val="minor"/>
      </rPr>
      <t>Mounting:</t>
    </r>
    <r>
      <rPr>
        <sz val="11"/>
        <rFont val="Calibri"/>
        <family val="2"/>
        <scheme val="minor"/>
      </rPr>
      <t xml:space="preserve"> Screw mounting on wall                                  </t>
    </r>
    <r>
      <rPr>
        <b/>
        <sz val="11"/>
        <rFont val="Calibri"/>
        <family val="2"/>
        <scheme val="minor"/>
      </rPr>
      <t xml:space="preserve">                                             </t>
    </r>
  </si>
  <si>
    <t>OPD male</t>
  </si>
  <si>
    <r>
      <rPr>
        <b/>
        <sz val="11"/>
        <rFont val="Calibri"/>
        <family val="2"/>
        <scheme val="minor"/>
      </rPr>
      <t xml:space="preserve">Size of board: 2x1 feet </t>
    </r>
    <r>
      <rPr>
        <sz val="11"/>
        <rFont val="Calibri"/>
        <family val="2"/>
        <scheme val="minor"/>
      </rPr>
      <t xml:space="preserve">                                          </t>
    </r>
    <r>
      <rPr>
        <b/>
        <sz val="11"/>
        <rFont val="Calibri"/>
        <family val="2"/>
        <scheme val="minor"/>
      </rPr>
      <t xml:space="preserve"> Material: 3 mm Imported </t>
    </r>
    <r>
      <rPr>
        <sz val="11"/>
        <rFont val="Calibri"/>
        <family val="2"/>
        <scheme val="minor"/>
      </rPr>
      <t xml:space="preserve">Acrylic sheet with vinyl pasting OR 2-3 mm Printed Imported Acrylic sheet                                                                 </t>
    </r>
    <r>
      <rPr>
        <b/>
        <sz val="11"/>
        <rFont val="Calibri"/>
        <family val="2"/>
        <scheme val="minor"/>
      </rPr>
      <t>Mounting:</t>
    </r>
    <r>
      <rPr>
        <sz val="11"/>
        <rFont val="Calibri"/>
        <family val="2"/>
        <scheme val="minor"/>
      </rPr>
      <t xml:space="preserve"> Screw mounting on wall                                  </t>
    </r>
    <r>
      <rPr>
        <b/>
        <sz val="11"/>
        <rFont val="Calibri"/>
        <family val="2"/>
        <scheme val="minor"/>
      </rPr>
      <t xml:space="preserve">                                          </t>
    </r>
  </si>
  <si>
    <t>OPD G &amp;O</t>
  </si>
  <si>
    <r>
      <rPr>
        <b/>
        <sz val="11"/>
        <rFont val="Calibri"/>
        <family val="2"/>
        <scheme val="minor"/>
      </rPr>
      <t xml:space="preserve">Size of board: 2x1 feet </t>
    </r>
    <r>
      <rPr>
        <sz val="11"/>
        <rFont val="Calibri"/>
        <family val="2"/>
        <scheme val="minor"/>
      </rPr>
      <t xml:space="preserve">                                          </t>
    </r>
    <r>
      <rPr>
        <b/>
        <sz val="11"/>
        <rFont val="Calibri"/>
        <family val="2"/>
        <scheme val="minor"/>
      </rPr>
      <t xml:space="preserve"> Material: 3 mm Imported </t>
    </r>
    <r>
      <rPr>
        <sz val="11"/>
        <rFont val="Calibri"/>
        <family val="2"/>
        <scheme val="minor"/>
      </rPr>
      <t xml:space="preserve">Acrylic sheet with vinyl pasting OR 2-3 mm Printed Imported Acrylic sheet                                                                 </t>
    </r>
    <r>
      <rPr>
        <b/>
        <sz val="11"/>
        <rFont val="Calibri"/>
        <family val="2"/>
        <scheme val="minor"/>
      </rPr>
      <t>Mounting:</t>
    </r>
    <r>
      <rPr>
        <sz val="11"/>
        <rFont val="Calibri"/>
        <family val="2"/>
        <scheme val="minor"/>
      </rPr>
      <t xml:space="preserve"> Screw mounting on wall                                  </t>
    </r>
    <r>
      <rPr>
        <b/>
        <sz val="11"/>
        <rFont val="Calibri"/>
        <family val="2"/>
        <scheme val="minor"/>
      </rPr>
      <t xml:space="preserve">                                             Placement: </t>
    </r>
    <r>
      <rPr>
        <sz val="11"/>
        <rFont val="Calibri"/>
        <family val="2"/>
        <scheme val="minor"/>
      </rPr>
      <t>Above registration counter</t>
    </r>
  </si>
  <si>
    <t>OPD pediatric</t>
  </si>
  <si>
    <r>
      <rPr>
        <b/>
        <sz val="11"/>
        <rFont val="Calibri"/>
        <family val="2"/>
        <scheme val="minor"/>
      </rPr>
      <t xml:space="preserve">Size of board: 2x1 feet </t>
    </r>
    <r>
      <rPr>
        <sz val="11"/>
        <rFont val="Calibri"/>
        <family val="2"/>
        <scheme val="minor"/>
      </rPr>
      <t xml:space="preserve">                                          </t>
    </r>
    <r>
      <rPr>
        <b/>
        <sz val="11"/>
        <rFont val="Calibri"/>
        <family val="2"/>
        <scheme val="minor"/>
      </rPr>
      <t xml:space="preserve"> Material: 3 mm Imported </t>
    </r>
    <r>
      <rPr>
        <sz val="11"/>
        <rFont val="Calibri"/>
        <family val="2"/>
        <scheme val="minor"/>
      </rPr>
      <t xml:space="preserve">Acrylic sheet with vinyl pasting OR 2-3 mm Printed Imported Acrylic sheet                                                                 </t>
    </r>
    <r>
      <rPr>
        <b/>
        <sz val="11"/>
        <rFont val="Calibri"/>
        <family val="2"/>
        <scheme val="minor"/>
      </rPr>
      <t>Mounting:</t>
    </r>
    <r>
      <rPr>
        <sz val="11"/>
        <rFont val="Calibri"/>
        <family val="2"/>
        <scheme val="minor"/>
      </rPr>
      <t xml:space="preserve"> Screw mounting on wall                                  </t>
    </r>
    <r>
      <rPr>
        <b/>
        <sz val="11"/>
        <rFont val="Calibri"/>
        <family val="2"/>
        <scheme val="minor"/>
      </rPr>
      <t xml:space="preserve">                                     </t>
    </r>
  </si>
  <si>
    <t>As per hospiotal provision</t>
  </si>
  <si>
    <t>Department of Radio diagnosis</t>
  </si>
  <si>
    <r>
      <rPr>
        <b/>
        <sz val="11"/>
        <rFont val="Calibri"/>
        <family val="2"/>
        <scheme val="minor"/>
      </rPr>
      <t xml:space="preserve">Size of board: 2x1 feet </t>
    </r>
    <r>
      <rPr>
        <sz val="11"/>
        <rFont val="Calibri"/>
        <family val="2"/>
        <scheme val="minor"/>
      </rPr>
      <t xml:space="preserve">                                          </t>
    </r>
    <r>
      <rPr>
        <b/>
        <sz val="11"/>
        <rFont val="Calibri"/>
        <family val="2"/>
        <scheme val="minor"/>
      </rPr>
      <t xml:space="preserve"> Material: 2-3 mm Imported </t>
    </r>
    <r>
      <rPr>
        <sz val="11"/>
        <rFont val="Calibri"/>
        <family val="2"/>
        <scheme val="minor"/>
      </rPr>
      <t xml:space="preserve">Acrylic sheet with vinyl pasting OR 2-3 mm Printed Imported Acrylic sheet                                                                 </t>
    </r>
    <r>
      <rPr>
        <b/>
        <sz val="11"/>
        <rFont val="Calibri"/>
        <family val="2"/>
        <scheme val="minor"/>
      </rPr>
      <t>Mounting:</t>
    </r>
    <r>
      <rPr>
        <sz val="11"/>
        <rFont val="Calibri"/>
        <family val="2"/>
        <scheme val="minor"/>
      </rPr>
      <t xml:space="preserve"> Screw mounting on wall                                  </t>
    </r>
    <r>
      <rPr>
        <b/>
        <sz val="11"/>
        <rFont val="Calibri"/>
        <family val="2"/>
        <scheme val="minor"/>
      </rPr>
      <t xml:space="preserve">                                          </t>
    </r>
  </si>
  <si>
    <t>Sick new born care unit</t>
  </si>
  <si>
    <t>OPD Ayush</t>
  </si>
  <si>
    <r>
      <rPr>
        <b/>
        <sz val="11"/>
        <rFont val="Calibri"/>
        <family val="2"/>
        <scheme val="minor"/>
      </rPr>
      <t xml:space="preserve">Size of board: 2x1 feet </t>
    </r>
    <r>
      <rPr>
        <sz val="11"/>
        <rFont val="Calibri"/>
        <family val="2"/>
        <scheme val="minor"/>
      </rPr>
      <t xml:space="preserve">                                          </t>
    </r>
    <r>
      <rPr>
        <b/>
        <sz val="11"/>
        <rFont val="Calibri"/>
        <family val="2"/>
        <scheme val="minor"/>
      </rPr>
      <t xml:space="preserve"> Material: 2-3 mm Imported </t>
    </r>
    <r>
      <rPr>
        <sz val="11"/>
        <rFont val="Calibri"/>
        <family val="2"/>
        <scheme val="minor"/>
      </rPr>
      <t xml:space="preserve">Acrylic sheet with vinyl pasting OR 2-3 mm Printed Imported Acrylic sheet                                                                 </t>
    </r>
    <r>
      <rPr>
        <b/>
        <sz val="11"/>
        <rFont val="Calibri"/>
        <family val="2"/>
        <scheme val="minor"/>
      </rPr>
      <t>Mounting:</t>
    </r>
    <r>
      <rPr>
        <sz val="11"/>
        <rFont val="Calibri"/>
        <family val="2"/>
        <scheme val="minor"/>
      </rPr>
      <t xml:space="preserve"> Screw mounting on wall                                  </t>
    </r>
    <r>
      <rPr>
        <b/>
        <sz val="11"/>
        <rFont val="Calibri"/>
        <family val="2"/>
        <scheme val="minor"/>
      </rPr>
      <t xml:space="preserve">                                         </t>
    </r>
  </si>
  <si>
    <t xml:space="preserve">Room number plate </t>
  </si>
  <si>
    <t>5 inch X5 inch 3 mm acreylic with UV printing mounting with screw to wall</t>
  </si>
  <si>
    <t>As per provision ( Payemnt as per actual ) 1 each . L2 maximum 10 and L3 20 each</t>
  </si>
  <si>
    <t>pathology</t>
  </si>
  <si>
    <r>
      <rPr>
        <b/>
        <sz val="11"/>
        <rFont val="Calibri"/>
        <family val="2"/>
        <scheme val="minor"/>
      </rPr>
      <t>Size : 5 inch x 12 inch</t>
    </r>
    <r>
      <rPr>
        <sz val="11"/>
        <rFont val="Calibri"/>
        <family val="2"/>
        <scheme val="minor"/>
      </rPr>
      <t xml:space="preserve">                              </t>
    </r>
    <r>
      <rPr>
        <b/>
        <sz val="11"/>
        <rFont val="Calibri"/>
        <family val="2"/>
        <scheme val="minor"/>
      </rPr>
      <t xml:space="preserve">                                                                         Material: </t>
    </r>
    <r>
      <rPr>
        <sz val="11"/>
        <rFont val="Calibri"/>
        <family val="2"/>
        <scheme val="minor"/>
      </rPr>
      <t xml:space="preserve">3 mm acrylic sandwich board with 2 inch vinyl colour strip (both sides visible). Doctor's details printed on office laser printer in black on copier paper                                                                    </t>
    </r>
    <r>
      <rPr>
        <b/>
        <sz val="11"/>
        <rFont val="Calibri"/>
        <family val="2"/>
        <scheme val="minor"/>
      </rPr>
      <t>Mounting:</t>
    </r>
    <r>
      <rPr>
        <sz val="11"/>
        <rFont val="Calibri"/>
        <family val="2"/>
        <scheme val="minor"/>
      </rPr>
      <t xml:space="preserve"> Wall mounting bracket                                          </t>
    </r>
  </si>
  <si>
    <t>Angel board of Xray room</t>
  </si>
  <si>
    <t>Doctors Name angel board</t>
  </si>
  <si>
    <t xml:space="preserve">Standard room Communication </t>
  </si>
  <si>
    <r>
      <rPr>
        <b/>
        <sz val="11"/>
        <rFont val="Calibri"/>
        <family val="2"/>
        <scheme val="minor"/>
      </rPr>
      <t>Size : 18 inch x 12 inch</t>
    </r>
    <r>
      <rPr>
        <sz val="11"/>
        <rFont val="Calibri"/>
        <family val="2"/>
        <scheme val="minor"/>
      </rPr>
      <t xml:space="preserve">                              </t>
    </r>
    <r>
      <rPr>
        <b/>
        <sz val="11"/>
        <rFont val="Calibri"/>
        <family val="2"/>
        <scheme val="minor"/>
      </rPr>
      <t xml:space="preserve">                                                                         Material: </t>
    </r>
    <r>
      <rPr>
        <sz val="11"/>
        <rFont val="Calibri"/>
        <family val="2"/>
        <scheme val="minor"/>
      </rPr>
      <t xml:space="preserve">3 mm acrylic sandwich board with printed vinyl pasted on top                           </t>
    </r>
    <r>
      <rPr>
        <b/>
        <sz val="11"/>
        <rFont val="Calibri"/>
        <family val="2"/>
        <scheme val="minor"/>
      </rPr>
      <t xml:space="preserve">Mounting:4 stainless stell studs      </t>
    </r>
    <r>
      <rPr>
        <sz val="11"/>
        <rFont val="Calibri"/>
        <family val="2"/>
        <scheme val="minor"/>
      </rPr>
      <t xml:space="preserve">                         </t>
    </r>
  </si>
  <si>
    <t>Bed number in each ward</t>
  </si>
  <si>
    <t xml:space="preserve">Size :5 inch diameter  round                                                                                                      Material: 3 mm acrylic with UV printing                                                                     Mounting: Screwed to wall                                           </t>
  </si>
  <si>
    <t>As per hospital provision (as per actual)not to exceed 200 and minimum is 20</t>
  </si>
  <si>
    <t xml:space="preserve">Information board </t>
  </si>
  <si>
    <t xml:space="preserve">Size : 18 inch x 12 inch                                                                                                       Material: 3 mm acrylic sandwich board with printed vinyl pasted on top                           Mounting:4 stainless stell studs                               </t>
  </si>
  <si>
    <t>Main entrance</t>
  </si>
  <si>
    <t>Hospital timing</t>
  </si>
  <si>
    <t>In front of the main entrance of the gate</t>
  </si>
  <si>
    <t>JSY facilities</t>
  </si>
  <si>
    <t xml:space="preserve">In Female Opd and also in ward </t>
  </si>
  <si>
    <t>Pathology related information board</t>
  </si>
  <si>
    <t>In front of pathology room/entrance of hospital</t>
  </si>
  <si>
    <t>Avilability of Drugs and no out side pressure to prescribe out side drugs</t>
  </si>
  <si>
    <t>main entrance and also in ward</t>
  </si>
  <si>
    <t>Pathology reports avilable</t>
  </si>
  <si>
    <t>Family planning servises related information</t>
  </si>
  <si>
    <t xml:space="preserve">in O &amp; G depart ment </t>
  </si>
  <si>
    <t>Consent prior to opertions</t>
  </si>
  <si>
    <t>In front of OT</t>
  </si>
  <si>
    <t>Labour room entry rules</t>
  </si>
  <si>
    <t>In front of labour room entrance</t>
  </si>
  <si>
    <t>102 amulance free servises</t>
  </si>
  <si>
    <t xml:space="preserve">In main entrance of O &amp; G OPD </t>
  </si>
  <si>
    <t>Delivery related servises avilable in free of cost</t>
  </si>
  <si>
    <t>In side ward</t>
  </si>
  <si>
    <t>PCPNDT Act</t>
  </si>
  <si>
    <t>In front of Ultra sound room</t>
  </si>
  <si>
    <t>Responsibility of Patient</t>
  </si>
  <si>
    <t>Size of board: 3 ft x2 ft                                       Material: 2-3 mm Imported Acrylic sheet with vinyl pasting</t>
  </si>
  <si>
    <t>Main lobby</t>
  </si>
  <si>
    <t>Right of patients</t>
  </si>
  <si>
    <t xml:space="preserve">Main Loby </t>
  </si>
  <si>
    <t>Registraion &amp; repoting time</t>
  </si>
  <si>
    <t xml:space="preserve">In registraion  place </t>
  </si>
  <si>
    <t>Registraion Board</t>
  </si>
  <si>
    <r>
      <rPr>
        <b/>
        <sz val="11"/>
        <rFont val="Calibri"/>
        <family val="2"/>
        <scheme val="minor"/>
      </rPr>
      <t xml:space="preserve">Size of board: 2x1 feet </t>
    </r>
    <r>
      <rPr>
        <sz val="11"/>
        <rFont val="Calibri"/>
        <family val="2"/>
        <scheme val="minor"/>
      </rPr>
      <t xml:space="preserve">                                          </t>
    </r>
    <r>
      <rPr>
        <b/>
        <sz val="11"/>
        <rFont val="Calibri"/>
        <family val="2"/>
        <scheme val="minor"/>
      </rPr>
      <t xml:space="preserve"> Material: 3 mm Imported </t>
    </r>
    <r>
      <rPr>
        <sz val="11"/>
        <rFont val="Calibri"/>
        <family val="2"/>
        <scheme val="minor"/>
      </rPr>
      <t xml:space="preserve">Acrylic sheet with vinyl pasting OR 2-3 mm Printed Imported Acrylic sheet                                                                 </t>
    </r>
    <r>
      <rPr>
        <b/>
        <sz val="11"/>
        <rFont val="Calibri"/>
        <family val="2"/>
        <scheme val="minor"/>
      </rPr>
      <t>Mounting:</t>
    </r>
    <r>
      <rPr>
        <sz val="11"/>
        <rFont val="Calibri"/>
        <family val="2"/>
        <scheme val="minor"/>
      </rPr>
      <t xml:space="preserve"> Screw mounting on wall                                  </t>
    </r>
    <r>
      <rPr>
        <b/>
        <sz val="11"/>
        <rFont val="Calibri"/>
        <family val="2"/>
        <scheme val="minor"/>
      </rPr>
      <t xml:space="preserve">                                        </t>
    </r>
  </si>
  <si>
    <t>In registration place</t>
  </si>
  <si>
    <t>Servises and utility  signages</t>
  </si>
  <si>
    <t>Size of board: 24 inch x 10 inch                                          Material: 3mm milky acrylic Up printing                                                              Mounting: Screw mounting on wall    
Drinking water, toilets, parking , Keep hospital clean , waiting area, stand in que.No smoking, Kudedan, Thukna mana hey, parking area, kriupaya sant rahey</t>
  </si>
  <si>
    <t>As per hospital provision 
Maximum 10- payment as per actual</t>
  </si>
  <si>
    <t>Tarrief list</t>
  </si>
  <si>
    <r>
      <rPr>
        <b/>
        <sz val="11"/>
        <rFont val="Calibri"/>
        <family val="2"/>
        <scheme val="minor"/>
      </rPr>
      <t>Size of board: 4</t>
    </r>
    <r>
      <rPr>
        <sz val="11"/>
        <rFont val="Calibri"/>
        <family val="2"/>
        <scheme val="minor"/>
      </rPr>
      <t xml:space="preserve"> ft x 2 ft   (with 3 columns and rows of slide in slots of size 2 inch x 10 inch)                                                                        </t>
    </r>
    <r>
      <rPr>
        <b/>
        <sz val="11"/>
        <rFont val="Calibri"/>
        <family val="2"/>
        <scheme val="minor"/>
      </rPr>
      <t>Material: 5</t>
    </r>
    <r>
      <rPr>
        <sz val="11"/>
        <rFont val="Calibri"/>
        <family val="2"/>
        <scheme val="minor"/>
      </rPr>
      <t xml:space="preserve"> mm Imported Acrylic sheet for backing +                                                       3 mm acrylic pockets for mention of test and services and cost in Rupees in leser B/W print paper incertion.                                                                                                </t>
    </r>
    <r>
      <rPr>
        <b/>
        <sz val="11"/>
        <rFont val="Calibri"/>
        <family val="2"/>
        <scheme val="minor"/>
      </rPr>
      <t>Mounting:</t>
    </r>
    <r>
      <rPr>
        <sz val="11"/>
        <rFont val="Calibri"/>
        <family val="2"/>
        <scheme val="minor"/>
      </rPr>
      <t xml:space="preserve">4 stud mounting on wall                                                                               </t>
    </r>
  </si>
  <si>
    <t>In front of payment door /cash counter</t>
  </si>
  <si>
    <t>Doctors name and contact board</t>
  </si>
  <si>
    <r>
      <rPr>
        <b/>
        <sz val="11"/>
        <rFont val="Calibri"/>
        <family val="2"/>
        <scheme val="minor"/>
      </rPr>
      <t xml:space="preserve">Size of board: </t>
    </r>
    <r>
      <rPr>
        <sz val="11"/>
        <rFont val="Calibri"/>
        <family val="2"/>
        <scheme val="minor"/>
      </rPr>
      <t xml:space="preserve">5 ft x 3 ft   (with 4 columns and rows of slide in slots of size 2 inch x 10 inch)                                                                        </t>
    </r>
    <r>
      <rPr>
        <b/>
        <sz val="11"/>
        <rFont val="Calibri"/>
        <family val="2"/>
        <scheme val="minor"/>
      </rPr>
      <t xml:space="preserve">Material: </t>
    </r>
    <r>
      <rPr>
        <sz val="11"/>
        <rFont val="Calibri"/>
        <family val="2"/>
        <scheme val="minor"/>
      </rPr>
      <t xml:space="preserve">5 mm Imported Acrylic sheet for backing +                                                       3 mm acrylic pockets for doctor's details.                                                                                                        Printed vinyl band at top for branding +  Doctor's details printed on simple black and white office laser printer on copier paper                                                                                                </t>
    </r>
    <r>
      <rPr>
        <b/>
        <sz val="11"/>
        <rFont val="Calibri"/>
        <family val="2"/>
        <scheme val="minor"/>
      </rPr>
      <t>Mounting:</t>
    </r>
    <r>
      <rPr>
        <sz val="11"/>
        <rFont val="Calibri"/>
        <family val="2"/>
        <scheme val="minor"/>
      </rPr>
      <t xml:space="preserve">4 stud mounting on wall                                                                         </t>
    </r>
  </si>
  <si>
    <t>In main entrance or main lobby</t>
  </si>
  <si>
    <t>Emergency duty board</t>
  </si>
  <si>
    <r>
      <rPr>
        <b/>
        <sz val="11"/>
        <rFont val="Calibri"/>
        <family val="2"/>
        <scheme val="minor"/>
      </rPr>
      <t xml:space="preserve">Size of board: </t>
    </r>
    <r>
      <rPr>
        <sz val="11"/>
        <rFont val="Calibri"/>
        <family val="2"/>
        <scheme val="minor"/>
      </rPr>
      <t xml:space="preserve">2.5 ft x 1.5 ft                                                                             </t>
    </r>
    <r>
      <rPr>
        <b/>
        <sz val="11"/>
        <rFont val="Calibri"/>
        <family val="2"/>
        <scheme val="minor"/>
      </rPr>
      <t xml:space="preserve"> Material:</t>
    </r>
    <r>
      <rPr>
        <sz val="11"/>
        <rFont val="Calibri"/>
        <family val="2"/>
        <scheme val="minor"/>
      </rPr>
      <t xml:space="preserve"> White board with digital UV printing for colums and branding. Daily writing of duty roster done with white board marker pen                                                                      </t>
    </r>
    <r>
      <rPr>
        <b/>
        <sz val="11"/>
        <rFont val="Calibri"/>
        <family val="2"/>
        <scheme val="minor"/>
      </rPr>
      <t>Mounting:</t>
    </r>
    <r>
      <rPr>
        <sz val="11"/>
        <rFont val="Calibri"/>
        <family val="2"/>
        <scheme val="minor"/>
      </rPr>
      <t xml:space="preserve">4 stud mounting on wall                                  </t>
    </r>
    <r>
      <rPr>
        <b/>
        <sz val="11"/>
        <rFont val="Calibri"/>
        <family val="2"/>
        <scheme val="minor"/>
      </rPr>
      <t xml:space="preserve">                                             Placement: </t>
    </r>
  </si>
  <si>
    <t>Out side emergency ward</t>
  </si>
  <si>
    <t>Gents toilets/ ledies Toilets/ Physically challanged</t>
  </si>
  <si>
    <t xml:space="preserve">Size of board: 18 inch x6 inch                                           Material: Sunboards with vinyl pasting                                                             Mounting: Screw mounting on wall/ door </t>
  </si>
  <si>
    <t xml:space="preserve">As per provision ( Payemnt as per actual ) 1 each </t>
  </si>
  <si>
    <t xml:space="preserve">Fire exist </t>
  </si>
  <si>
    <t>Size of board: 18 inch x6 inch                                           Material: Sunboards with vinyl pasting                                                             Mounting: Screw mounting on wall  &amp; hanging in main floor with radium material which can be visible in dark.</t>
  </si>
  <si>
    <t>Every floor , loby and ward as per hospital need( Payemnt as per actual )maximum 10</t>
  </si>
  <si>
    <t>Keep hoispital Clean</t>
  </si>
  <si>
    <t xml:space="preserve">Size of board: 18 inch x6 inch                                           Material: Sunboards with vinyl pasting                                                             Mounting: Screw mounting on wall    
</t>
  </si>
  <si>
    <t xml:space="preserve">As per actual not to exceed 5 no </t>
  </si>
  <si>
    <t>Mainten silence</t>
  </si>
  <si>
    <t>In every lobby maximum 5</t>
  </si>
  <si>
    <t>Penalty for smoking and chewing tabaco</t>
  </si>
  <si>
    <t>Every floor and  in lobby not to exceed 5</t>
  </si>
  <si>
    <t xml:space="preserve">Poster on Quality Examination </t>
  </si>
  <si>
    <t xml:space="preserve">Size : 2x3 feet                                                                                                 Material:   Four colour printed vinyl    in sun borad                                     Mounting:   in screw each cornor and also in between the corner. To ensure it is fixed and not at all movable                                     </t>
  </si>
  <si>
    <t>ANC room or staff nurse room</t>
  </si>
  <si>
    <t xml:space="preserve">Poster on Referral Assesment </t>
  </si>
  <si>
    <t>IPC floder on ANC badahi ho bahu ki paun bhari hey</t>
  </si>
  <si>
    <t>Size 9.5 inch x14 inch Materaial: 170gsm imported art paper with both side 4 colour printing and 3 fold</t>
  </si>
  <si>
    <t xml:space="preserve">Pamplets on ANC care to each mother </t>
  </si>
  <si>
    <t>Size A5 90 gsm Black and White . 5.5"x8.5"</t>
  </si>
  <si>
    <t>ANC standees</t>
  </si>
  <si>
    <t>Size :6 feet x 3 feet                                           Material: star flex with colour printing                                             Mounting:  Fixed standees on 2mm iron frame with proper antirust painting of frame.                                                                              Placement:  In main entrance or infront of O &amp; G OPD.or waiting area of O&amp;G OPD</t>
  </si>
  <si>
    <t>Poster on hand wash</t>
  </si>
  <si>
    <t>In labour room</t>
  </si>
  <si>
    <t>Poster on Prepartion of delivery tray</t>
  </si>
  <si>
    <t>Poster on Golden minute</t>
  </si>
  <si>
    <t xml:space="preserve">Poster on PPH management </t>
  </si>
  <si>
    <t>Poster on Initiating breast  feeding</t>
  </si>
  <si>
    <t>Labour room</t>
  </si>
  <si>
    <t xml:space="preserve">Poster on danger sign after delivery </t>
  </si>
  <si>
    <t>Poster on Triple care</t>
  </si>
  <si>
    <t>IN PNC ward</t>
  </si>
  <si>
    <t>Poster on Exclusive breast feeding</t>
  </si>
  <si>
    <t>PNC ward and Pediatric OPD</t>
  </si>
  <si>
    <t xml:space="preserve">Poster on Immunisation </t>
  </si>
  <si>
    <t xml:space="preserve">PNC ward and immunisation room </t>
  </si>
  <si>
    <t>Poster on JSY/JSSK info</t>
  </si>
  <si>
    <t>Size : : 17x25 Inches 
 Material:   Four colour printed vinyl  
 Mounting:   in screw each cornor and also in between the corner. To ensure it is fixed and not at all movable</t>
  </si>
  <si>
    <t xml:space="preserve">PNC ward </t>
  </si>
  <si>
    <t xml:space="preserve">Poster on complementary feeding </t>
  </si>
  <si>
    <t xml:space="preserve">Pediatric ward OPD/ in patient ward. In L3 inside the ward and lobby </t>
  </si>
  <si>
    <t>Poster on Diarrhoea</t>
  </si>
  <si>
    <t>Pediatric ward OPD</t>
  </si>
  <si>
    <t xml:space="preserve">Folder complementary feeding </t>
  </si>
  <si>
    <t>9.5 inch x 21 inch laminated, Material:170gsm imported art paper with both side 4 colour printing and 3 fold</t>
  </si>
  <si>
    <t>Folder breast feeding</t>
  </si>
  <si>
    <t>9.5 inch x 14 inch laminated, Material:170gsm imported art paper with both side 4 colour printing and 2 fold</t>
  </si>
  <si>
    <t>Immunisation Standee</t>
  </si>
  <si>
    <t>Immunisation cycle wall hangings</t>
  </si>
  <si>
    <t>6feetx3 feet Material :star flex with colour printing. Mounting: hanging on wall</t>
  </si>
  <si>
    <t>Immunisation room</t>
  </si>
  <si>
    <t>Poster on Immunisation-Tika aur bimari</t>
  </si>
  <si>
    <t>Flyer on Immunisation</t>
  </si>
  <si>
    <t>Size 8.5 x 11 inch Material: 170 gsm imported art paper with both side 4 colour printing and 2 fold laminated</t>
  </si>
  <si>
    <t xml:space="preserve">Immunisation roomm </t>
  </si>
  <si>
    <t xml:space="preserve">Pamplets on RI </t>
  </si>
  <si>
    <t xml:space="preserve">Size- A5 90 gsm black and white </t>
  </si>
  <si>
    <t>MHM poster chup mat raho</t>
  </si>
  <si>
    <t>In ARSH clinic area or in OPD</t>
  </si>
  <si>
    <t>Hand outs on MHM</t>
  </si>
  <si>
    <t xml:space="preserve">Size :11X8.5                                                                                                              Material:l, 90 gsm offset paper with single side, single  colour printing   </t>
  </si>
  <si>
    <t>In ARSH clinic area</t>
  </si>
  <si>
    <t>102 /108 standees</t>
  </si>
  <si>
    <t xml:space="preserve">In main entrance </t>
  </si>
  <si>
    <t>Hand outs of 102</t>
  </si>
  <si>
    <t>A5 90 gsm black and white print</t>
  </si>
  <si>
    <t>In amulance booking corner/window</t>
  </si>
  <si>
    <t>Family planning poster on methods</t>
  </si>
  <si>
    <t>FP corner /Female ward</t>
  </si>
  <si>
    <t>Poster Right age of marriage</t>
  </si>
  <si>
    <t xml:space="preserve">Poster on Spacing </t>
  </si>
  <si>
    <t xml:space="preserve">Poster on Importance of male participation </t>
  </si>
  <si>
    <t>Family planning  job aids</t>
  </si>
  <si>
    <t xml:space="preserve">Size :8.5 inch x 11 inch                                                                                                             Material: 90 gsm imported art paper with both sides 4  colour printing &amp; 2 folds  </t>
  </si>
  <si>
    <t xml:space="preserve">Family planning hand  outs </t>
  </si>
  <si>
    <t>In nfacility to be provided to potential ASHA waho are mobilising and willing to mobilise clients to the facilities</t>
  </si>
  <si>
    <t>Tender Inviting Authority</t>
  </si>
  <si>
    <t xml:space="preserve">       MISSION DIRECTOR NATIONAL HEALTH MISSION, UTTAR PRADESH</t>
  </si>
  <si>
    <t>Bidder/Agency/Consortium Name</t>
  </si>
  <si>
    <t>Cost per unit Sqft/inches/cms</t>
  </si>
  <si>
    <t>Budget Sheet of ZoneD. Items cost include Printing,Installation,Documentation and tax as applicable</t>
  </si>
  <si>
    <t>Total 
Cost L3</t>
  </si>
  <si>
    <t>Total 
Cost L2</t>
  </si>
  <si>
    <t xml:space="preserve">TOTAL BUDGET inclusive of tax as applicable </t>
  </si>
  <si>
    <t>Aasha ka pitara</t>
  </si>
  <si>
    <t>Printing four color centre pin binding 58 Plus Cover page.     Inner pages is 130 GSM Mat paper. Cover Page each 250 GSM, Termal Mat Lamination both side. Letter size 12.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</si>
</sst>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3499862666707357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7">
    <xf numFmtId="0" fontId="0" fillId="0" borderId="0" xfId="0"/>
    <xf numFmtId="0" fontId="0" fillId="0" borderId="0" xfId="0" applyAlignment="1" applyProtection="1">
      <alignment horizontal="center" vertical="center"/>
    </xf>
    <xf numFmtId="0" fontId="0" fillId="3" borderId="5" xfId="0" applyFill="1" applyBorder="1" applyAlignment="1" applyProtection="1">
      <alignment vertical="center"/>
    </xf>
    <xf numFmtId="0" fontId="7" fillId="3" borderId="5" xfId="0" applyFont="1" applyFill="1" applyBorder="1" applyAlignment="1" applyProtection="1">
      <alignment horizontal="center" vertical="center"/>
    </xf>
    <xf numFmtId="0" fontId="0" fillId="3" borderId="23" xfId="0" applyFill="1" applyBorder="1" applyAlignment="1" applyProtection="1">
      <alignment vertical="center"/>
    </xf>
    <xf numFmtId="0" fontId="3" fillId="3" borderId="22" xfId="0" applyFont="1" applyFill="1" applyBorder="1" applyAlignment="1" applyProtection="1">
      <alignment horizontal="center" vertical="center"/>
    </xf>
    <xf numFmtId="0" fontId="2" fillId="3" borderId="23" xfId="0" applyFont="1" applyFill="1" applyBorder="1" applyAlignment="1" applyProtection="1">
      <alignment horizontal="center" vertical="center"/>
    </xf>
    <xf numFmtId="0" fontId="2" fillId="3" borderId="17" xfId="0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4" fillId="3" borderId="18" xfId="0" applyFont="1" applyFill="1" applyBorder="1" applyAlignment="1" applyProtection="1">
      <alignment horizontal="center" vertical="center" wrapText="1"/>
    </xf>
    <xf numFmtId="0" fontId="2" fillId="3" borderId="18" xfId="0" applyFont="1" applyFill="1" applyBorder="1" applyAlignment="1" applyProtection="1">
      <alignment horizontal="center" vertical="center" wrapText="1"/>
    </xf>
    <xf numFmtId="0" fontId="2" fillId="3" borderId="24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left" vertical="center" wrapText="1"/>
    </xf>
    <xf numFmtId="0" fontId="0" fillId="3" borderId="4" xfId="0" applyFill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3" borderId="6" xfId="0" applyFill="1" applyBorder="1" applyAlignment="1" applyProtection="1">
      <alignment horizontal="center" vertical="center"/>
    </xf>
    <xf numFmtId="0" fontId="0" fillId="3" borderId="7" xfId="0" applyFill="1" applyBorder="1" applyAlignment="1" applyProtection="1">
      <alignment horizontal="center" vertical="center"/>
    </xf>
    <xf numFmtId="0" fontId="0" fillId="3" borderId="5" xfId="0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left" vertical="center" wrapText="1"/>
    </xf>
    <xf numFmtId="0" fontId="0" fillId="3" borderId="8" xfId="0" applyFill="1" applyBorder="1" applyAlignment="1" applyProtection="1">
      <alignment horizontal="left" vertical="center" wrapText="1"/>
    </xf>
    <xf numFmtId="0" fontId="0" fillId="3" borderId="9" xfId="0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0" fillId="3" borderId="5" xfId="0" applyFont="1" applyFill="1" applyBorder="1" applyAlignment="1" applyProtection="1">
      <alignment horizontal="center" vertical="center" wrapText="1"/>
    </xf>
    <xf numFmtId="16" fontId="5" fillId="3" borderId="5" xfId="0" applyNumberFormat="1" applyFont="1" applyFill="1" applyBorder="1" applyAlignment="1" applyProtection="1">
      <alignment horizontal="left" vertical="center" wrapText="1"/>
    </xf>
    <xf numFmtId="0" fontId="5" fillId="3" borderId="5" xfId="0" applyNumberFormat="1" applyFont="1" applyFill="1" applyBorder="1" applyAlignment="1" applyProtection="1">
      <alignment horizontal="left" vertical="center" wrapText="1"/>
    </xf>
    <xf numFmtId="0" fontId="0" fillId="3" borderId="8" xfId="0" applyFill="1" applyBorder="1" applyAlignment="1" applyProtection="1">
      <alignment horizontal="left" vertical="center"/>
    </xf>
    <xf numFmtId="0" fontId="2" fillId="3" borderId="8" xfId="0" applyFont="1" applyFill="1" applyBorder="1" applyAlignment="1" applyProtection="1">
      <alignment horizontal="left" vertical="center" wrapText="1"/>
    </xf>
    <xf numFmtId="0" fontId="0" fillId="3" borderId="10" xfId="0" applyFill="1" applyBorder="1" applyAlignment="1" applyProtection="1">
      <alignment horizontal="center" vertical="center"/>
    </xf>
    <xf numFmtId="0" fontId="0" fillId="3" borderId="11" xfId="0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left" vertical="center" wrapText="1"/>
    </xf>
    <xf numFmtId="0" fontId="0" fillId="3" borderId="12" xfId="0" applyFont="1" applyFill="1" applyBorder="1" applyAlignment="1" applyProtection="1">
      <alignment horizontal="left" vertical="center" wrapText="1"/>
    </xf>
    <xf numFmtId="0" fontId="0" fillId="3" borderId="13" xfId="0" applyFill="1" applyBorder="1" applyAlignment="1" applyProtection="1">
      <alignment horizontal="center" vertical="center"/>
    </xf>
    <xf numFmtId="0" fontId="0" fillId="3" borderId="15" xfId="0" applyFill="1" applyBorder="1" applyAlignment="1" applyProtection="1">
      <alignment horizontal="center" vertical="center"/>
    </xf>
    <xf numFmtId="0" fontId="0" fillId="3" borderId="16" xfId="0" applyFill="1" applyBorder="1" applyAlignment="1" applyProtection="1">
      <alignment horizontal="center" vertical="center"/>
    </xf>
    <xf numFmtId="0" fontId="3" fillId="3" borderId="5" xfId="1" applyFont="1" applyFill="1" applyBorder="1" applyAlignment="1" applyProtection="1">
      <alignment horizontal="center" vertical="center"/>
    </xf>
    <xf numFmtId="0" fontId="0" fillId="3" borderId="0" xfId="0" applyFill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8" fillId="3" borderId="5" xfId="0" applyFont="1" applyFill="1" applyBorder="1" applyAlignment="1" applyProtection="1">
      <alignment horizontal="left" vertical="center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3" fillId="3" borderId="8" xfId="1" applyFont="1" applyFill="1" applyBorder="1" applyAlignment="1" applyProtection="1">
      <alignment horizontal="center" vertical="center"/>
    </xf>
    <xf numFmtId="0" fontId="3" fillId="3" borderId="19" xfId="1" applyFont="1" applyFill="1" applyBorder="1" applyAlignment="1" applyProtection="1">
      <alignment horizontal="center" vertical="center"/>
    </xf>
    <xf numFmtId="0" fontId="7" fillId="3" borderId="8" xfId="0" applyFont="1" applyFill="1" applyBorder="1" applyAlignment="1" applyProtection="1">
      <alignment horizontal="center" vertical="center"/>
    </xf>
    <xf numFmtId="0" fontId="7" fillId="3" borderId="25" xfId="0" applyFont="1" applyFill="1" applyBorder="1" applyAlignment="1" applyProtection="1">
      <alignment horizontal="center" vertical="center"/>
    </xf>
    <xf numFmtId="0" fontId="7" fillId="3" borderId="19" xfId="0" applyFont="1" applyFill="1" applyBorder="1" applyAlignment="1" applyProtection="1">
      <alignment horizontal="center" vertical="center"/>
    </xf>
  </cellXfs>
  <cellStyles count="2">
    <cellStyle name="Good" xfId="1" builtinId="2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HM\New%20folder\Zone%20D%20Fina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izabad."/>
      <sheetName val="Ambedkarnagar"/>
      <sheetName val="Barabanki."/>
      <sheetName val="Sultanpur."/>
      <sheetName val="Amethi."/>
      <sheetName val="Basti."/>
      <sheetName val="Sant KAbir Nagar."/>
      <sheetName val="Sidhartha Nagar."/>
      <sheetName val="Gorakhpur."/>
      <sheetName val="Deoria."/>
      <sheetName val="Maharajganj."/>
      <sheetName val="Kushinagar."/>
      <sheetName val="Compiled Sheet"/>
    </sheetNames>
    <sheetDataSet>
      <sheetData sheetId="0">
        <row r="4">
          <cell r="AB4">
            <v>23</v>
          </cell>
          <cell r="AJ4">
            <v>3</v>
          </cell>
        </row>
        <row r="5">
          <cell r="AB5">
            <v>0</v>
          </cell>
          <cell r="AJ5">
            <v>3</v>
          </cell>
        </row>
        <row r="6">
          <cell r="AB6">
            <v>92</v>
          </cell>
          <cell r="AJ6">
            <v>7</v>
          </cell>
        </row>
        <row r="7">
          <cell r="AB7">
            <v>23</v>
          </cell>
          <cell r="AJ7">
            <v>3</v>
          </cell>
        </row>
        <row r="8">
          <cell r="AB8">
            <v>0</v>
          </cell>
          <cell r="AJ8">
            <v>3</v>
          </cell>
        </row>
        <row r="9">
          <cell r="AB9">
            <v>23</v>
          </cell>
          <cell r="AJ9">
            <v>3</v>
          </cell>
        </row>
        <row r="10">
          <cell r="AB10">
            <v>0</v>
          </cell>
          <cell r="AJ10">
            <v>3</v>
          </cell>
        </row>
        <row r="11">
          <cell r="AB11">
            <v>23</v>
          </cell>
          <cell r="AJ11">
            <v>1</v>
          </cell>
        </row>
        <row r="12">
          <cell r="AB12">
            <v>0</v>
          </cell>
          <cell r="AJ12">
            <v>3</v>
          </cell>
        </row>
        <row r="13">
          <cell r="AB13">
            <v>0</v>
          </cell>
          <cell r="AJ13">
            <v>2</v>
          </cell>
        </row>
        <row r="14">
          <cell r="AB14">
            <v>0</v>
          </cell>
          <cell r="AJ14">
            <v>1</v>
          </cell>
        </row>
        <row r="15">
          <cell r="AB15">
            <v>5</v>
          </cell>
          <cell r="AJ15">
            <v>3</v>
          </cell>
        </row>
        <row r="16">
          <cell r="AB16">
            <v>0</v>
          </cell>
          <cell r="AJ16">
            <v>1</v>
          </cell>
        </row>
        <row r="17">
          <cell r="AB17">
            <v>0</v>
          </cell>
          <cell r="AJ17">
            <v>1</v>
          </cell>
        </row>
        <row r="18">
          <cell r="AB18">
            <v>5</v>
          </cell>
          <cell r="AJ18">
            <v>3</v>
          </cell>
        </row>
        <row r="19">
          <cell r="AB19">
            <v>230</v>
          </cell>
          <cell r="AJ19">
            <v>40</v>
          </cell>
        </row>
        <row r="20">
          <cell r="AB20">
            <v>5</v>
          </cell>
          <cell r="AJ20">
            <v>3</v>
          </cell>
        </row>
        <row r="21">
          <cell r="AB21">
            <v>0</v>
          </cell>
          <cell r="AJ21">
            <v>3</v>
          </cell>
        </row>
        <row r="22">
          <cell r="AB22">
            <v>51</v>
          </cell>
          <cell r="AJ22">
            <v>24</v>
          </cell>
        </row>
        <row r="23">
          <cell r="AB23">
            <v>115</v>
          </cell>
          <cell r="AJ23">
            <v>24</v>
          </cell>
        </row>
        <row r="24">
          <cell r="AB24">
            <v>230</v>
          </cell>
        </row>
        <row r="25">
          <cell r="AB25">
            <v>23</v>
          </cell>
          <cell r="AJ25">
            <v>3</v>
          </cell>
        </row>
        <row r="26">
          <cell r="AB26">
            <v>23</v>
          </cell>
          <cell r="AJ26">
            <v>3</v>
          </cell>
        </row>
        <row r="27">
          <cell r="AB27">
            <v>23</v>
          </cell>
          <cell r="AJ27">
            <v>3</v>
          </cell>
        </row>
        <row r="28">
          <cell r="AB28">
            <v>0</v>
          </cell>
          <cell r="AJ28">
            <v>3</v>
          </cell>
        </row>
        <row r="29">
          <cell r="AB29">
            <v>0</v>
          </cell>
          <cell r="AJ29">
            <v>4</v>
          </cell>
        </row>
        <row r="30">
          <cell r="AB30">
            <v>0</v>
          </cell>
          <cell r="AJ30">
            <v>3</v>
          </cell>
        </row>
        <row r="31">
          <cell r="AB31">
            <v>0</v>
          </cell>
          <cell r="AJ31">
            <v>3</v>
          </cell>
        </row>
        <row r="32">
          <cell r="AB32">
            <v>0</v>
          </cell>
          <cell r="AJ32">
            <v>3</v>
          </cell>
        </row>
        <row r="33">
          <cell r="AB33">
            <v>23</v>
          </cell>
          <cell r="AJ33">
            <v>3</v>
          </cell>
        </row>
        <row r="34">
          <cell r="AB34">
            <v>23</v>
          </cell>
          <cell r="AJ34">
            <v>3</v>
          </cell>
        </row>
        <row r="35">
          <cell r="AB35">
            <v>23</v>
          </cell>
          <cell r="AJ35">
            <v>3</v>
          </cell>
        </row>
        <row r="36">
          <cell r="AB36">
            <v>0</v>
          </cell>
          <cell r="AJ36">
            <v>3</v>
          </cell>
        </row>
        <row r="37">
          <cell r="AB37">
            <v>0</v>
          </cell>
          <cell r="AJ37">
            <v>13</v>
          </cell>
        </row>
        <row r="38">
          <cell r="AB38">
            <v>0</v>
          </cell>
          <cell r="AJ38">
            <v>3</v>
          </cell>
        </row>
        <row r="39">
          <cell r="AB39">
            <v>0</v>
          </cell>
          <cell r="AJ39">
            <v>3</v>
          </cell>
        </row>
        <row r="40">
          <cell r="AB40">
            <v>23</v>
          </cell>
          <cell r="AJ40">
            <v>3</v>
          </cell>
        </row>
        <row r="41">
          <cell r="AB41">
            <v>79</v>
          </cell>
          <cell r="AJ41">
            <v>24</v>
          </cell>
        </row>
        <row r="42">
          <cell r="AB42">
            <v>0</v>
          </cell>
          <cell r="AJ42">
            <v>3</v>
          </cell>
        </row>
        <row r="43">
          <cell r="AB43">
            <v>0</v>
          </cell>
          <cell r="AJ43">
            <v>3</v>
          </cell>
        </row>
        <row r="44">
          <cell r="AB44">
            <v>0</v>
          </cell>
          <cell r="AJ44">
            <v>3</v>
          </cell>
        </row>
        <row r="45">
          <cell r="AB45">
            <v>46</v>
          </cell>
          <cell r="AJ45">
            <v>9</v>
          </cell>
        </row>
        <row r="46">
          <cell r="AB46">
            <v>79</v>
          </cell>
          <cell r="AJ46">
            <v>20</v>
          </cell>
        </row>
        <row r="47">
          <cell r="AB47">
            <v>69</v>
          </cell>
          <cell r="AJ47">
            <v>11</v>
          </cell>
        </row>
        <row r="48">
          <cell r="AB48">
            <v>51</v>
          </cell>
          <cell r="AJ48">
            <v>11</v>
          </cell>
        </row>
        <row r="49">
          <cell r="AB49">
            <v>51</v>
          </cell>
          <cell r="AJ49">
            <v>11</v>
          </cell>
        </row>
        <row r="50">
          <cell r="AB50">
            <v>23</v>
          </cell>
          <cell r="AJ50">
            <v>3</v>
          </cell>
        </row>
        <row r="51">
          <cell r="AB51">
            <v>23</v>
          </cell>
          <cell r="AJ51">
            <v>3</v>
          </cell>
        </row>
        <row r="52">
          <cell r="AB52">
            <v>140</v>
          </cell>
          <cell r="AJ52">
            <v>30</v>
          </cell>
        </row>
        <row r="53">
          <cell r="AB53">
            <v>28000</v>
          </cell>
          <cell r="AJ53">
            <v>11000</v>
          </cell>
        </row>
        <row r="54">
          <cell r="AB54">
            <v>23</v>
          </cell>
          <cell r="AJ54">
            <v>3</v>
          </cell>
        </row>
        <row r="55">
          <cell r="AB55">
            <v>23</v>
          </cell>
          <cell r="AJ55">
            <v>3</v>
          </cell>
        </row>
        <row r="56">
          <cell r="AB56">
            <v>23</v>
          </cell>
          <cell r="AJ56">
            <v>3</v>
          </cell>
        </row>
        <row r="57">
          <cell r="AB57">
            <v>23</v>
          </cell>
          <cell r="AJ57">
            <v>3</v>
          </cell>
        </row>
        <row r="58">
          <cell r="AB58">
            <v>23</v>
          </cell>
          <cell r="AJ58">
            <v>3</v>
          </cell>
        </row>
        <row r="59">
          <cell r="AB59">
            <v>23</v>
          </cell>
          <cell r="AJ59">
            <v>3</v>
          </cell>
        </row>
        <row r="60">
          <cell r="AB60">
            <v>23</v>
          </cell>
          <cell r="AJ60">
            <v>3</v>
          </cell>
        </row>
        <row r="61">
          <cell r="AB61">
            <v>23</v>
          </cell>
          <cell r="AJ61">
            <v>3</v>
          </cell>
        </row>
        <row r="62">
          <cell r="AB62">
            <v>23</v>
          </cell>
          <cell r="AJ62">
            <v>3</v>
          </cell>
        </row>
        <row r="63">
          <cell r="AB63">
            <v>46</v>
          </cell>
          <cell r="AJ63">
            <v>3</v>
          </cell>
        </row>
        <row r="64">
          <cell r="AB64">
            <v>23</v>
          </cell>
          <cell r="AJ64">
            <v>3</v>
          </cell>
        </row>
        <row r="65">
          <cell r="AB65">
            <v>23</v>
          </cell>
          <cell r="AJ65">
            <v>3</v>
          </cell>
        </row>
        <row r="66">
          <cell r="AB66">
            <v>23</v>
          </cell>
          <cell r="AJ66">
            <v>3</v>
          </cell>
        </row>
        <row r="67">
          <cell r="AB67">
            <v>140</v>
          </cell>
          <cell r="AJ67">
            <v>30</v>
          </cell>
        </row>
        <row r="68">
          <cell r="AB68">
            <v>140</v>
          </cell>
          <cell r="AJ68">
            <v>30</v>
          </cell>
        </row>
        <row r="69">
          <cell r="AB69">
            <v>5</v>
          </cell>
          <cell r="AJ69">
            <v>3</v>
          </cell>
        </row>
        <row r="70">
          <cell r="AB70">
            <v>23</v>
          </cell>
          <cell r="AJ70">
            <v>3</v>
          </cell>
        </row>
        <row r="71">
          <cell r="AB71">
            <v>23</v>
          </cell>
          <cell r="AJ71">
            <v>3</v>
          </cell>
        </row>
        <row r="72">
          <cell r="AB72">
            <v>140</v>
          </cell>
          <cell r="AJ72">
            <v>30</v>
          </cell>
        </row>
        <row r="73">
          <cell r="AB73">
            <v>28000</v>
          </cell>
          <cell r="AJ73">
            <v>11000</v>
          </cell>
        </row>
        <row r="74">
          <cell r="AB74">
            <v>23</v>
          </cell>
          <cell r="AJ74">
            <v>3</v>
          </cell>
        </row>
        <row r="75">
          <cell r="AB75">
            <v>14000</v>
          </cell>
          <cell r="AJ75">
            <v>7000</v>
          </cell>
        </row>
        <row r="76">
          <cell r="AB76">
            <v>23</v>
          </cell>
          <cell r="AJ76">
            <v>3</v>
          </cell>
        </row>
        <row r="77">
          <cell r="AB77">
            <v>19000</v>
          </cell>
          <cell r="AJ77">
            <v>11000</v>
          </cell>
        </row>
        <row r="78">
          <cell r="AB78">
            <v>23</v>
          </cell>
          <cell r="AJ78">
            <v>3</v>
          </cell>
        </row>
        <row r="79">
          <cell r="AB79">
            <v>23</v>
          </cell>
          <cell r="AJ79">
            <v>3</v>
          </cell>
        </row>
        <row r="80">
          <cell r="AB80">
            <v>23</v>
          </cell>
          <cell r="AJ80">
            <v>3</v>
          </cell>
        </row>
        <row r="81">
          <cell r="AB81">
            <v>23</v>
          </cell>
          <cell r="AJ81">
            <v>3</v>
          </cell>
        </row>
        <row r="82">
          <cell r="AB82">
            <v>115</v>
          </cell>
          <cell r="AJ82">
            <v>30</v>
          </cell>
        </row>
        <row r="83">
          <cell r="AB83">
            <v>7100</v>
          </cell>
          <cell r="AJ83">
            <v>4000</v>
          </cell>
        </row>
        <row r="84">
          <cell r="AB84">
            <v>140</v>
          </cell>
          <cell r="AJ84">
            <v>60</v>
          </cell>
        </row>
      </sheetData>
      <sheetData sheetId="1">
        <row r="4">
          <cell r="S4">
            <v>14</v>
          </cell>
          <cell r="AA4">
            <v>3</v>
          </cell>
        </row>
        <row r="5">
          <cell r="S5">
            <v>0</v>
          </cell>
          <cell r="AA5">
            <v>3</v>
          </cell>
        </row>
        <row r="6">
          <cell r="S6">
            <v>56</v>
          </cell>
          <cell r="AA6">
            <v>6</v>
          </cell>
        </row>
        <row r="7">
          <cell r="S7">
            <v>14</v>
          </cell>
          <cell r="AA7">
            <v>3</v>
          </cell>
        </row>
        <row r="8">
          <cell r="S8">
            <v>0</v>
          </cell>
          <cell r="AA8">
            <v>3</v>
          </cell>
        </row>
        <row r="9">
          <cell r="S9">
            <v>14</v>
          </cell>
          <cell r="AA9">
            <v>3</v>
          </cell>
        </row>
        <row r="10">
          <cell r="S10">
            <v>0</v>
          </cell>
          <cell r="AA10">
            <v>3</v>
          </cell>
        </row>
        <row r="11">
          <cell r="S11">
            <v>14</v>
          </cell>
          <cell r="AA11">
            <v>0</v>
          </cell>
        </row>
        <row r="12">
          <cell r="S12">
            <v>0</v>
          </cell>
          <cell r="AA12">
            <v>3</v>
          </cell>
        </row>
        <row r="13">
          <cell r="S13">
            <v>0</v>
          </cell>
          <cell r="AA13">
            <v>3</v>
          </cell>
        </row>
        <row r="14">
          <cell r="S14">
            <v>0</v>
          </cell>
          <cell r="AA14">
            <v>0</v>
          </cell>
        </row>
        <row r="15">
          <cell r="S15">
            <v>7</v>
          </cell>
          <cell r="AA15">
            <v>3</v>
          </cell>
        </row>
        <row r="16">
          <cell r="S16">
            <v>0</v>
          </cell>
          <cell r="AA16">
            <v>0</v>
          </cell>
        </row>
        <row r="17">
          <cell r="S17">
            <v>0</v>
          </cell>
          <cell r="AA17">
            <v>0</v>
          </cell>
        </row>
        <row r="18">
          <cell r="S18">
            <v>7</v>
          </cell>
          <cell r="AA18">
            <v>3</v>
          </cell>
        </row>
        <row r="19">
          <cell r="S19">
            <v>140</v>
          </cell>
          <cell r="AA19">
            <v>30</v>
          </cell>
        </row>
        <row r="20">
          <cell r="S20">
            <v>7</v>
          </cell>
          <cell r="AA20">
            <v>3</v>
          </cell>
        </row>
        <row r="21">
          <cell r="S21">
            <v>0</v>
          </cell>
          <cell r="AA21">
            <v>3</v>
          </cell>
        </row>
        <row r="22">
          <cell r="S22">
            <v>35</v>
          </cell>
          <cell r="AA22">
            <v>21</v>
          </cell>
        </row>
        <row r="23">
          <cell r="S23">
            <v>70</v>
          </cell>
          <cell r="AA23">
            <v>21</v>
          </cell>
        </row>
        <row r="24">
          <cell r="S24">
            <v>140</v>
          </cell>
        </row>
        <row r="25">
          <cell r="S25">
            <v>14</v>
          </cell>
          <cell r="AA25">
            <v>3</v>
          </cell>
        </row>
        <row r="26">
          <cell r="S26">
            <v>14</v>
          </cell>
          <cell r="AA26">
            <v>3</v>
          </cell>
        </row>
        <row r="27">
          <cell r="S27">
            <v>14</v>
          </cell>
          <cell r="AA27">
            <v>3</v>
          </cell>
        </row>
        <row r="28">
          <cell r="S28">
            <v>0</v>
          </cell>
          <cell r="AA28">
            <v>3</v>
          </cell>
        </row>
        <row r="29">
          <cell r="S29">
            <v>0</v>
          </cell>
          <cell r="AA29">
            <v>3</v>
          </cell>
        </row>
        <row r="30">
          <cell r="S30">
            <v>0</v>
          </cell>
          <cell r="AA30">
            <v>3</v>
          </cell>
        </row>
        <row r="31">
          <cell r="S31">
            <v>0</v>
          </cell>
          <cell r="AA31">
            <v>3</v>
          </cell>
        </row>
        <row r="32">
          <cell r="S32">
            <v>0</v>
          </cell>
          <cell r="AA32">
            <v>3</v>
          </cell>
        </row>
        <row r="33">
          <cell r="S33">
            <v>14</v>
          </cell>
          <cell r="AA33">
            <v>3</v>
          </cell>
        </row>
        <row r="34">
          <cell r="S34">
            <v>14</v>
          </cell>
          <cell r="AA34">
            <v>3</v>
          </cell>
        </row>
        <row r="35">
          <cell r="S35">
            <v>14</v>
          </cell>
          <cell r="AA35">
            <v>3</v>
          </cell>
        </row>
        <row r="36">
          <cell r="S36">
            <v>0</v>
          </cell>
          <cell r="AA36">
            <v>3</v>
          </cell>
        </row>
        <row r="37">
          <cell r="S37">
            <v>0</v>
          </cell>
          <cell r="AA37">
            <v>3</v>
          </cell>
        </row>
        <row r="38">
          <cell r="S38">
            <v>0</v>
          </cell>
          <cell r="AA38">
            <v>3</v>
          </cell>
        </row>
        <row r="39">
          <cell r="S39">
            <v>0</v>
          </cell>
          <cell r="AA39">
            <v>3</v>
          </cell>
        </row>
        <row r="40">
          <cell r="S40">
            <v>14</v>
          </cell>
          <cell r="AA40">
            <v>3</v>
          </cell>
        </row>
        <row r="41">
          <cell r="S41">
            <v>56</v>
          </cell>
          <cell r="AA41">
            <v>21</v>
          </cell>
        </row>
        <row r="42">
          <cell r="S42">
            <v>0</v>
          </cell>
          <cell r="AA42">
            <v>3</v>
          </cell>
        </row>
        <row r="43">
          <cell r="S43">
            <v>0</v>
          </cell>
          <cell r="AA43">
            <v>3</v>
          </cell>
        </row>
        <row r="44">
          <cell r="S44">
            <v>0</v>
          </cell>
          <cell r="AA44">
            <v>3</v>
          </cell>
        </row>
        <row r="45">
          <cell r="S45">
            <v>28</v>
          </cell>
          <cell r="AA45">
            <v>9</v>
          </cell>
        </row>
        <row r="46">
          <cell r="S46">
            <v>56</v>
          </cell>
          <cell r="AA46">
            <v>15</v>
          </cell>
        </row>
        <row r="47">
          <cell r="S47">
            <v>42</v>
          </cell>
          <cell r="AA47">
            <v>9</v>
          </cell>
        </row>
        <row r="48">
          <cell r="S48">
            <v>35</v>
          </cell>
          <cell r="AA48">
            <v>9</v>
          </cell>
        </row>
        <row r="49">
          <cell r="S49">
            <v>35</v>
          </cell>
          <cell r="AA49">
            <v>9</v>
          </cell>
        </row>
        <row r="50">
          <cell r="S50">
            <v>14</v>
          </cell>
          <cell r="AA50">
            <v>3</v>
          </cell>
        </row>
        <row r="51">
          <cell r="S51">
            <v>14</v>
          </cell>
          <cell r="AA51">
            <v>3</v>
          </cell>
        </row>
        <row r="52">
          <cell r="S52">
            <v>105</v>
          </cell>
          <cell r="AA52">
            <v>30</v>
          </cell>
        </row>
        <row r="53">
          <cell r="S53">
            <v>21000</v>
          </cell>
          <cell r="AA53">
            <v>9000</v>
          </cell>
        </row>
        <row r="54">
          <cell r="S54">
            <v>14</v>
          </cell>
          <cell r="AA54">
            <v>3</v>
          </cell>
        </row>
        <row r="55">
          <cell r="S55">
            <v>14</v>
          </cell>
          <cell r="AA55">
            <v>3</v>
          </cell>
        </row>
        <row r="56">
          <cell r="S56">
            <v>14</v>
          </cell>
          <cell r="AA56">
            <v>3</v>
          </cell>
        </row>
        <row r="57">
          <cell r="S57">
            <v>14</v>
          </cell>
          <cell r="AA57">
            <v>3</v>
          </cell>
        </row>
        <row r="58">
          <cell r="S58">
            <v>14</v>
          </cell>
          <cell r="AA58">
            <v>3</v>
          </cell>
        </row>
        <row r="59">
          <cell r="S59">
            <v>14</v>
          </cell>
          <cell r="AA59">
            <v>3</v>
          </cell>
        </row>
        <row r="60">
          <cell r="S60">
            <v>14</v>
          </cell>
          <cell r="AA60">
            <v>3</v>
          </cell>
        </row>
        <row r="61">
          <cell r="S61">
            <v>14</v>
          </cell>
          <cell r="AA61">
            <v>3</v>
          </cell>
        </row>
        <row r="62">
          <cell r="S62">
            <v>14</v>
          </cell>
          <cell r="AA62">
            <v>3</v>
          </cell>
        </row>
        <row r="63">
          <cell r="S63">
            <v>28</v>
          </cell>
          <cell r="AA63">
            <v>3</v>
          </cell>
        </row>
        <row r="64">
          <cell r="S64">
            <v>14</v>
          </cell>
          <cell r="AA64">
            <v>3</v>
          </cell>
        </row>
        <row r="65">
          <cell r="S65">
            <v>14</v>
          </cell>
          <cell r="AA65">
            <v>3</v>
          </cell>
        </row>
        <row r="66">
          <cell r="S66">
            <v>14</v>
          </cell>
          <cell r="AA66">
            <v>3</v>
          </cell>
        </row>
        <row r="67">
          <cell r="S67">
            <v>105</v>
          </cell>
          <cell r="AA67">
            <v>30</v>
          </cell>
        </row>
        <row r="68">
          <cell r="S68">
            <v>105</v>
          </cell>
          <cell r="AA68">
            <v>30</v>
          </cell>
        </row>
        <row r="69">
          <cell r="S69">
            <v>7</v>
          </cell>
          <cell r="AA69">
            <v>3</v>
          </cell>
        </row>
        <row r="70">
          <cell r="S70">
            <v>14</v>
          </cell>
          <cell r="AA70">
            <v>3</v>
          </cell>
        </row>
        <row r="71">
          <cell r="S71">
            <v>14</v>
          </cell>
          <cell r="AA71">
            <v>3</v>
          </cell>
        </row>
        <row r="72">
          <cell r="S72">
            <v>105</v>
          </cell>
          <cell r="AA72">
            <v>30</v>
          </cell>
        </row>
        <row r="73">
          <cell r="S73">
            <v>21000</v>
          </cell>
          <cell r="AA73">
            <v>9000</v>
          </cell>
        </row>
        <row r="74">
          <cell r="S74">
            <v>14</v>
          </cell>
          <cell r="AA74">
            <v>3</v>
          </cell>
        </row>
        <row r="75">
          <cell r="S75">
            <v>10500</v>
          </cell>
          <cell r="AA75">
            <v>6000</v>
          </cell>
        </row>
        <row r="76">
          <cell r="S76">
            <v>14</v>
          </cell>
          <cell r="AA76">
            <v>3</v>
          </cell>
        </row>
        <row r="77">
          <cell r="S77">
            <v>17500</v>
          </cell>
          <cell r="AA77">
            <v>9000</v>
          </cell>
        </row>
        <row r="78">
          <cell r="S78">
            <v>14</v>
          </cell>
          <cell r="AA78">
            <v>3</v>
          </cell>
        </row>
        <row r="79">
          <cell r="S79">
            <v>14</v>
          </cell>
          <cell r="AA79">
            <v>3</v>
          </cell>
        </row>
        <row r="80">
          <cell r="S80">
            <v>14</v>
          </cell>
          <cell r="AA80">
            <v>3</v>
          </cell>
        </row>
        <row r="81">
          <cell r="S81">
            <v>14</v>
          </cell>
          <cell r="AA81">
            <v>3</v>
          </cell>
        </row>
        <row r="82">
          <cell r="S82">
            <v>70</v>
          </cell>
          <cell r="AA82">
            <v>30</v>
          </cell>
        </row>
        <row r="83">
          <cell r="S83">
            <v>6300</v>
          </cell>
          <cell r="AA83">
            <v>3000</v>
          </cell>
        </row>
        <row r="84">
          <cell r="S84">
            <v>105</v>
          </cell>
          <cell r="AA84">
            <v>45</v>
          </cell>
        </row>
      </sheetData>
      <sheetData sheetId="2">
        <row r="4">
          <cell r="AD4">
            <v>25</v>
          </cell>
          <cell r="AN4">
            <v>5</v>
          </cell>
        </row>
        <row r="5">
          <cell r="AD5">
            <v>0</v>
          </cell>
          <cell r="AN5">
            <v>5</v>
          </cell>
        </row>
        <row r="6">
          <cell r="AD6">
            <v>100</v>
          </cell>
          <cell r="AN6">
            <v>11</v>
          </cell>
        </row>
        <row r="7">
          <cell r="AD7">
            <v>25</v>
          </cell>
          <cell r="AN7">
            <v>5</v>
          </cell>
        </row>
        <row r="8">
          <cell r="AD8">
            <v>0</v>
          </cell>
          <cell r="AN8">
            <v>5</v>
          </cell>
        </row>
        <row r="9">
          <cell r="AD9">
            <v>25</v>
          </cell>
          <cell r="AN9">
            <v>5</v>
          </cell>
        </row>
        <row r="10">
          <cell r="AD10">
            <v>0</v>
          </cell>
          <cell r="AN10">
            <v>5</v>
          </cell>
        </row>
        <row r="11">
          <cell r="AD11">
            <v>25</v>
          </cell>
          <cell r="AN11">
            <v>1</v>
          </cell>
        </row>
        <row r="12">
          <cell r="AD12">
            <v>0</v>
          </cell>
          <cell r="AN12">
            <v>5</v>
          </cell>
        </row>
        <row r="13">
          <cell r="AD13">
            <v>0</v>
          </cell>
          <cell r="AN13">
            <v>4</v>
          </cell>
        </row>
        <row r="14">
          <cell r="AD14">
            <v>0</v>
          </cell>
          <cell r="AN14">
            <v>1</v>
          </cell>
        </row>
        <row r="15">
          <cell r="AD15">
            <v>11</v>
          </cell>
          <cell r="AN15">
            <v>5</v>
          </cell>
        </row>
        <row r="16">
          <cell r="AD16">
            <v>0</v>
          </cell>
          <cell r="AN16">
            <v>1</v>
          </cell>
        </row>
        <row r="17">
          <cell r="AD17">
            <v>0</v>
          </cell>
          <cell r="AN17">
            <v>1</v>
          </cell>
        </row>
        <row r="18">
          <cell r="AD18">
            <v>11</v>
          </cell>
          <cell r="AN18">
            <v>5</v>
          </cell>
        </row>
        <row r="19">
          <cell r="AD19">
            <v>250</v>
          </cell>
          <cell r="AN19">
            <v>60</v>
          </cell>
        </row>
        <row r="20">
          <cell r="AD20">
            <v>11</v>
          </cell>
          <cell r="AN20">
            <v>5</v>
          </cell>
        </row>
        <row r="21">
          <cell r="AD21">
            <v>0</v>
          </cell>
          <cell r="AN21">
            <v>5</v>
          </cell>
        </row>
        <row r="22">
          <cell r="AD22">
            <v>61</v>
          </cell>
          <cell r="AN22">
            <v>38</v>
          </cell>
        </row>
        <row r="23">
          <cell r="AD23">
            <v>125</v>
          </cell>
          <cell r="AN23">
            <v>38</v>
          </cell>
        </row>
        <row r="24">
          <cell r="AD24">
            <v>250</v>
          </cell>
        </row>
        <row r="25">
          <cell r="AD25">
            <v>25</v>
          </cell>
          <cell r="AN25">
            <v>5</v>
          </cell>
        </row>
        <row r="26">
          <cell r="AD26">
            <v>25</v>
          </cell>
          <cell r="AN26">
            <v>5</v>
          </cell>
        </row>
        <row r="27">
          <cell r="AD27">
            <v>25</v>
          </cell>
          <cell r="AN27">
            <v>5</v>
          </cell>
        </row>
        <row r="28">
          <cell r="AD28">
            <v>0</v>
          </cell>
          <cell r="AN28">
            <v>5</v>
          </cell>
        </row>
        <row r="29">
          <cell r="AD29">
            <v>0</v>
          </cell>
          <cell r="AN29">
            <v>6</v>
          </cell>
        </row>
        <row r="30">
          <cell r="AD30">
            <v>0</v>
          </cell>
          <cell r="AN30">
            <v>5</v>
          </cell>
        </row>
        <row r="31">
          <cell r="AD31">
            <v>0</v>
          </cell>
          <cell r="AN31">
            <v>5</v>
          </cell>
        </row>
        <row r="32">
          <cell r="AD32">
            <v>0</v>
          </cell>
          <cell r="AN32">
            <v>5</v>
          </cell>
        </row>
        <row r="33">
          <cell r="AD33">
            <v>25</v>
          </cell>
          <cell r="AN33">
            <v>5</v>
          </cell>
        </row>
        <row r="34">
          <cell r="AD34">
            <v>25</v>
          </cell>
          <cell r="AN34">
            <v>5</v>
          </cell>
        </row>
        <row r="35">
          <cell r="AD35">
            <v>25</v>
          </cell>
          <cell r="AN35">
            <v>5</v>
          </cell>
        </row>
        <row r="36">
          <cell r="AD36">
            <v>0</v>
          </cell>
          <cell r="AN36">
            <v>5</v>
          </cell>
        </row>
        <row r="37">
          <cell r="AD37">
            <v>0</v>
          </cell>
          <cell r="AN37">
            <v>15</v>
          </cell>
        </row>
        <row r="38">
          <cell r="AD38">
            <v>0</v>
          </cell>
          <cell r="AN38">
            <v>5</v>
          </cell>
        </row>
        <row r="39">
          <cell r="AD39">
            <v>0</v>
          </cell>
          <cell r="AN39">
            <v>5</v>
          </cell>
        </row>
        <row r="40">
          <cell r="AD40">
            <v>25</v>
          </cell>
          <cell r="AN40">
            <v>5</v>
          </cell>
        </row>
        <row r="41">
          <cell r="AD41">
            <v>97</v>
          </cell>
          <cell r="AN41">
            <v>38</v>
          </cell>
        </row>
        <row r="42">
          <cell r="AD42">
            <v>0</v>
          </cell>
          <cell r="AN42">
            <v>5</v>
          </cell>
        </row>
        <row r="43">
          <cell r="AD43">
            <v>0</v>
          </cell>
          <cell r="AN43">
            <v>5</v>
          </cell>
        </row>
        <row r="44">
          <cell r="AD44">
            <v>0</v>
          </cell>
          <cell r="AN44">
            <v>5</v>
          </cell>
        </row>
        <row r="45">
          <cell r="AD45">
            <v>50</v>
          </cell>
          <cell r="AN45">
            <v>15</v>
          </cell>
        </row>
        <row r="46">
          <cell r="AD46">
            <v>97</v>
          </cell>
          <cell r="AN46">
            <v>30</v>
          </cell>
        </row>
        <row r="47">
          <cell r="AD47">
            <v>75</v>
          </cell>
          <cell r="AN47">
            <v>17</v>
          </cell>
        </row>
        <row r="48">
          <cell r="AD48">
            <v>61</v>
          </cell>
          <cell r="AN48">
            <v>17</v>
          </cell>
        </row>
        <row r="49">
          <cell r="AD49">
            <v>61</v>
          </cell>
          <cell r="AN49">
            <v>17</v>
          </cell>
        </row>
        <row r="50">
          <cell r="AD50">
            <v>25</v>
          </cell>
          <cell r="AN50">
            <v>5</v>
          </cell>
        </row>
        <row r="51">
          <cell r="AD51">
            <v>25</v>
          </cell>
          <cell r="AN51">
            <v>5</v>
          </cell>
        </row>
        <row r="52">
          <cell r="AD52">
            <v>180</v>
          </cell>
          <cell r="AN52">
            <v>50</v>
          </cell>
        </row>
        <row r="53">
          <cell r="AD53">
            <v>36000</v>
          </cell>
          <cell r="AN53">
            <v>17000</v>
          </cell>
        </row>
        <row r="54">
          <cell r="AD54">
            <v>25</v>
          </cell>
          <cell r="AN54">
            <v>5</v>
          </cell>
        </row>
        <row r="55">
          <cell r="AD55">
            <v>25</v>
          </cell>
          <cell r="AN55">
            <v>5</v>
          </cell>
        </row>
        <row r="56">
          <cell r="AD56">
            <v>25</v>
          </cell>
          <cell r="AN56">
            <v>5</v>
          </cell>
        </row>
        <row r="57">
          <cell r="AD57">
            <v>25</v>
          </cell>
          <cell r="AN57">
            <v>5</v>
          </cell>
        </row>
        <row r="58">
          <cell r="AD58">
            <v>25</v>
          </cell>
          <cell r="AN58">
            <v>5</v>
          </cell>
        </row>
        <row r="59">
          <cell r="AD59">
            <v>25</v>
          </cell>
          <cell r="AN59">
            <v>5</v>
          </cell>
        </row>
        <row r="60">
          <cell r="AD60">
            <v>25</v>
          </cell>
          <cell r="AN60">
            <v>5</v>
          </cell>
        </row>
        <row r="61">
          <cell r="AD61">
            <v>25</v>
          </cell>
          <cell r="AN61">
            <v>5</v>
          </cell>
        </row>
        <row r="62">
          <cell r="AD62">
            <v>25</v>
          </cell>
          <cell r="AN62">
            <v>5</v>
          </cell>
        </row>
        <row r="63">
          <cell r="AD63">
            <v>50</v>
          </cell>
          <cell r="AN63">
            <v>5</v>
          </cell>
        </row>
        <row r="64">
          <cell r="AD64">
            <v>25</v>
          </cell>
          <cell r="AN64">
            <v>5</v>
          </cell>
        </row>
        <row r="65">
          <cell r="AD65">
            <v>25</v>
          </cell>
          <cell r="AN65">
            <v>5</v>
          </cell>
        </row>
        <row r="66">
          <cell r="AD66">
            <v>25</v>
          </cell>
          <cell r="AN66">
            <v>5</v>
          </cell>
        </row>
        <row r="67">
          <cell r="AD67">
            <v>180</v>
          </cell>
          <cell r="AN67">
            <v>50</v>
          </cell>
        </row>
        <row r="68">
          <cell r="AD68">
            <v>180</v>
          </cell>
          <cell r="AN68">
            <v>50</v>
          </cell>
        </row>
        <row r="69">
          <cell r="AD69">
            <v>11</v>
          </cell>
          <cell r="AN69">
            <v>5</v>
          </cell>
        </row>
        <row r="70">
          <cell r="AD70">
            <v>25</v>
          </cell>
          <cell r="AN70">
            <v>5</v>
          </cell>
        </row>
        <row r="71">
          <cell r="AD71">
            <v>25</v>
          </cell>
          <cell r="AN71">
            <v>5</v>
          </cell>
        </row>
        <row r="72">
          <cell r="AD72">
            <v>180</v>
          </cell>
          <cell r="AN72">
            <v>50</v>
          </cell>
        </row>
        <row r="73">
          <cell r="AD73">
            <v>36000</v>
          </cell>
          <cell r="AN73">
            <v>17000</v>
          </cell>
        </row>
        <row r="74">
          <cell r="AD74">
            <v>25</v>
          </cell>
          <cell r="AN74">
            <v>5</v>
          </cell>
        </row>
        <row r="75">
          <cell r="AD75">
            <v>18000</v>
          </cell>
          <cell r="AN75">
            <v>11000</v>
          </cell>
        </row>
        <row r="76">
          <cell r="AD76">
            <v>25</v>
          </cell>
          <cell r="AN76">
            <v>5</v>
          </cell>
        </row>
        <row r="77">
          <cell r="AD77">
            <v>29000</v>
          </cell>
          <cell r="AN77">
            <v>17000</v>
          </cell>
        </row>
        <row r="78">
          <cell r="AD78">
            <v>25</v>
          </cell>
          <cell r="AN78">
            <v>5</v>
          </cell>
        </row>
        <row r="79">
          <cell r="AD79">
            <v>25</v>
          </cell>
          <cell r="AN79">
            <v>5</v>
          </cell>
        </row>
        <row r="80">
          <cell r="AD80">
            <v>25</v>
          </cell>
          <cell r="AN80">
            <v>5</v>
          </cell>
        </row>
        <row r="81">
          <cell r="AD81">
            <v>25</v>
          </cell>
          <cell r="AN81">
            <v>5</v>
          </cell>
        </row>
        <row r="82">
          <cell r="AD82">
            <v>125</v>
          </cell>
          <cell r="AN82">
            <v>50</v>
          </cell>
        </row>
        <row r="83">
          <cell r="AD83">
            <v>10500</v>
          </cell>
          <cell r="AN83">
            <v>6000</v>
          </cell>
        </row>
        <row r="84">
          <cell r="AD84">
            <v>180</v>
          </cell>
          <cell r="AN84">
            <v>90</v>
          </cell>
        </row>
      </sheetData>
      <sheetData sheetId="3">
        <row r="4">
          <cell r="W4">
            <v>18</v>
          </cell>
          <cell r="AD4">
            <v>2</v>
          </cell>
        </row>
        <row r="5">
          <cell r="W5">
            <v>0</v>
          </cell>
          <cell r="AD5">
            <v>2</v>
          </cell>
        </row>
        <row r="6">
          <cell r="W6">
            <v>72</v>
          </cell>
          <cell r="AD6">
            <v>5</v>
          </cell>
        </row>
        <row r="7">
          <cell r="W7">
            <v>18</v>
          </cell>
          <cell r="AD7">
            <v>2</v>
          </cell>
        </row>
        <row r="8">
          <cell r="W8">
            <v>0</v>
          </cell>
          <cell r="AD8">
            <v>2</v>
          </cell>
        </row>
        <row r="9">
          <cell r="W9">
            <v>18</v>
          </cell>
          <cell r="AD9">
            <v>2</v>
          </cell>
        </row>
        <row r="10">
          <cell r="W10">
            <v>0</v>
          </cell>
          <cell r="AD10">
            <v>2</v>
          </cell>
        </row>
        <row r="11">
          <cell r="W11">
            <v>18</v>
          </cell>
          <cell r="AD11">
            <v>1</v>
          </cell>
        </row>
        <row r="12">
          <cell r="W12">
            <v>0</v>
          </cell>
          <cell r="AD12">
            <v>2</v>
          </cell>
        </row>
        <row r="13">
          <cell r="W13">
            <v>0</v>
          </cell>
          <cell r="AD13">
            <v>1</v>
          </cell>
        </row>
        <row r="14">
          <cell r="W14">
            <v>0</v>
          </cell>
          <cell r="AD14">
            <v>1</v>
          </cell>
        </row>
        <row r="15">
          <cell r="W15">
            <v>10</v>
          </cell>
          <cell r="AD15">
            <v>2</v>
          </cell>
        </row>
        <row r="16">
          <cell r="W16">
            <v>0</v>
          </cell>
          <cell r="AD16">
            <v>1</v>
          </cell>
        </row>
        <row r="17">
          <cell r="W17">
            <v>0</v>
          </cell>
          <cell r="AD17">
            <v>1</v>
          </cell>
        </row>
        <row r="18">
          <cell r="W18">
            <v>10</v>
          </cell>
          <cell r="AD18">
            <v>2</v>
          </cell>
        </row>
        <row r="19">
          <cell r="W19">
            <v>180</v>
          </cell>
          <cell r="AD19">
            <v>30</v>
          </cell>
        </row>
        <row r="20">
          <cell r="W20">
            <v>10</v>
          </cell>
          <cell r="AD20">
            <v>2</v>
          </cell>
        </row>
        <row r="21">
          <cell r="W21">
            <v>0</v>
          </cell>
          <cell r="AD21">
            <v>2</v>
          </cell>
        </row>
        <row r="22">
          <cell r="W22">
            <v>46</v>
          </cell>
          <cell r="AD22">
            <v>17</v>
          </cell>
        </row>
        <row r="23">
          <cell r="W23">
            <v>90</v>
          </cell>
          <cell r="AD23">
            <v>17</v>
          </cell>
        </row>
        <row r="24">
          <cell r="W24">
            <v>180</v>
          </cell>
        </row>
        <row r="25">
          <cell r="W25">
            <v>18</v>
          </cell>
          <cell r="AD25">
            <v>2</v>
          </cell>
        </row>
        <row r="26">
          <cell r="W26">
            <v>18</v>
          </cell>
          <cell r="AD26">
            <v>2</v>
          </cell>
        </row>
        <row r="27">
          <cell r="W27">
            <v>18</v>
          </cell>
          <cell r="AD27">
            <v>2</v>
          </cell>
        </row>
        <row r="28">
          <cell r="W28">
            <v>0</v>
          </cell>
          <cell r="AD28">
            <v>2</v>
          </cell>
        </row>
        <row r="29">
          <cell r="W29">
            <v>0</v>
          </cell>
          <cell r="AD29">
            <v>3</v>
          </cell>
        </row>
        <row r="30">
          <cell r="W30">
            <v>0</v>
          </cell>
          <cell r="AD30">
            <v>2</v>
          </cell>
        </row>
        <row r="31">
          <cell r="W31">
            <v>0</v>
          </cell>
          <cell r="AD31">
            <v>2</v>
          </cell>
        </row>
        <row r="32">
          <cell r="W32">
            <v>0</v>
          </cell>
          <cell r="AD32">
            <v>2</v>
          </cell>
        </row>
        <row r="33">
          <cell r="W33">
            <v>18</v>
          </cell>
          <cell r="AD33">
            <v>2</v>
          </cell>
        </row>
        <row r="34">
          <cell r="W34">
            <v>18</v>
          </cell>
          <cell r="AD34">
            <v>2</v>
          </cell>
        </row>
        <row r="35">
          <cell r="W35">
            <v>18</v>
          </cell>
          <cell r="AD35">
            <v>2</v>
          </cell>
        </row>
        <row r="36">
          <cell r="W36">
            <v>0</v>
          </cell>
          <cell r="AD36">
            <v>2</v>
          </cell>
        </row>
        <row r="37">
          <cell r="W37">
            <v>0</v>
          </cell>
          <cell r="AD37">
            <v>12</v>
          </cell>
        </row>
        <row r="38">
          <cell r="W38">
            <v>0</v>
          </cell>
          <cell r="AD38">
            <v>2</v>
          </cell>
        </row>
        <row r="39">
          <cell r="W39">
            <v>0</v>
          </cell>
          <cell r="AD39">
            <v>2</v>
          </cell>
        </row>
        <row r="40">
          <cell r="W40">
            <v>18</v>
          </cell>
          <cell r="AD40">
            <v>2</v>
          </cell>
        </row>
        <row r="41">
          <cell r="W41">
            <v>74</v>
          </cell>
          <cell r="AD41">
            <v>17</v>
          </cell>
        </row>
        <row r="42">
          <cell r="W42">
            <v>0</v>
          </cell>
          <cell r="AD42">
            <v>2</v>
          </cell>
        </row>
        <row r="43">
          <cell r="W43">
            <v>0</v>
          </cell>
          <cell r="AD43">
            <v>2</v>
          </cell>
        </row>
        <row r="44">
          <cell r="W44">
            <v>0</v>
          </cell>
          <cell r="AD44">
            <v>2</v>
          </cell>
        </row>
        <row r="45">
          <cell r="W45">
            <v>36</v>
          </cell>
          <cell r="AD45">
            <v>6</v>
          </cell>
        </row>
        <row r="46">
          <cell r="W46">
            <v>74</v>
          </cell>
          <cell r="AD46">
            <v>15</v>
          </cell>
        </row>
        <row r="47">
          <cell r="W47">
            <v>54</v>
          </cell>
          <cell r="AD47">
            <v>8</v>
          </cell>
        </row>
        <row r="48">
          <cell r="W48">
            <v>46</v>
          </cell>
          <cell r="AD48">
            <v>8</v>
          </cell>
        </row>
        <row r="49">
          <cell r="W49">
            <v>46</v>
          </cell>
          <cell r="AD49">
            <v>8</v>
          </cell>
        </row>
        <row r="50">
          <cell r="W50">
            <v>18</v>
          </cell>
          <cell r="AD50">
            <v>2</v>
          </cell>
        </row>
        <row r="51">
          <cell r="W51">
            <v>18</v>
          </cell>
          <cell r="AD51">
            <v>2</v>
          </cell>
        </row>
        <row r="52">
          <cell r="W52">
            <v>140</v>
          </cell>
          <cell r="AD52">
            <v>20</v>
          </cell>
        </row>
        <row r="53">
          <cell r="W53">
            <v>28000</v>
          </cell>
          <cell r="AD53">
            <v>8000</v>
          </cell>
        </row>
        <row r="54">
          <cell r="W54">
            <v>18</v>
          </cell>
          <cell r="AD54">
            <v>2</v>
          </cell>
        </row>
        <row r="55">
          <cell r="W55">
            <v>18</v>
          </cell>
          <cell r="AD55">
            <v>2</v>
          </cell>
        </row>
        <row r="56">
          <cell r="W56">
            <v>18</v>
          </cell>
          <cell r="AD56">
            <v>2</v>
          </cell>
        </row>
        <row r="57">
          <cell r="W57">
            <v>18</v>
          </cell>
          <cell r="AD57">
            <v>2</v>
          </cell>
        </row>
        <row r="58">
          <cell r="W58">
            <v>18</v>
          </cell>
          <cell r="AD58">
            <v>2</v>
          </cell>
        </row>
        <row r="59">
          <cell r="W59">
            <v>18</v>
          </cell>
          <cell r="AD59">
            <v>2</v>
          </cell>
        </row>
        <row r="60">
          <cell r="W60">
            <v>18</v>
          </cell>
          <cell r="AD60">
            <v>2</v>
          </cell>
        </row>
        <row r="61">
          <cell r="W61">
            <v>18</v>
          </cell>
          <cell r="AD61">
            <v>2</v>
          </cell>
        </row>
        <row r="62">
          <cell r="W62">
            <v>18</v>
          </cell>
          <cell r="AD62">
            <v>2</v>
          </cell>
        </row>
        <row r="63">
          <cell r="W63">
            <v>36</v>
          </cell>
          <cell r="AD63">
            <v>2</v>
          </cell>
        </row>
        <row r="64">
          <cell r="W64">
            <v>18</v>
          </cell>
          <cell r="AD64">
            <v>2</v>
          </cell>
        </row>
        <row r="65">
          <cell r="W65">
            <v>18</v>
          </cell>
          <cell r="AD65">
            <v>2</v>
          </cell>
        </row>
        <row r="66">
          <cell r="W66">
            <v>18</v>
          </cell>
          <cell r="AD66">
            <v>2</v>
          </cell>
        </row>
        <row r="67">
          <cell r="W67">
            <v>140</v>
          </cell>
          <cell r="AD67">
            <v>20</v>
          </cell>
        </row>
        <row r="68">
          <cell r="W68">
            <v>140</v>
          </cell>
          <cell r="AD68">
            <v>20</v>
          </cell>
        </row>
        <row r="69">
          <cell r="W69">
            <v>10</v>
          </cell>
          <cell r="AD69">
            <v>2</v>
          </cell>
        </row>
        <row r="70">
          <cell r="W70">
            <v>18</v>
          </cell>
          <cell r="AD70">
            <v>2</v>
          </cell>
        </row>
        <row r="71">
          <cell r="W71">
            <v>18</v>
          </cell>
          <cell r="AD71">
            <v>2</v>
          </cell>
        </row>
        <row r="72">
          <cell r="W72">
            <v>140</v>
          </cell>
          <cell r="AD72">
            <v>20</v>
          </cell>
        </row>
        <row r="73">
          <cell r="W73">
            <v>28000</v>
          </cell>
          <cell r="AD73">
            <v>8000</v>
          </cell>
        </row>
        <row r="74">
          <cell r="W74">
            <v>18</v>
          </cell>
          <cell r="AD74">
            <v>2</v>
          </cell>
        </row>
        <row r="75">
          <cell r="W75">
            <v>14000</v>
          </cell>
          <cell r="AD75">
            <v>5000</v>
          </cell>
        </row>
        <row r="76">
          <cell r="W76">
            <v>18</v>
          </cell>
          <cell r="AD76">
            <v>2</v>
          </cell>
        </row>
        <row r="77">
          <cell r="W77">
            <v>24000</v>
          </cell>
          <cell r="AD77">
            <v>8000</v>
          </cell>
        </row>
        <row r="78">
          <cell r="W78">
            <v>18</v>
          </cell>
          <cell r="AD78">
            <v>2</v>
          </cell>
        </row>
        <row r="79">
          <cell r="W79">
            <v>18</v>
          </cell>
          <cell r="AD79">
            <v>2</v>
          </cell>
        </row>
        <row r="80">
          <cell r="W80">
            <v>18</v>
          </cell>
          <cell r="AD80">
            <v>2</v>
          </cell>
        </row>
        <row r="81">
          <cell r="W81">
            <v>18</v>
          </cell>
          <cell r="AD81">
            <v>2</v>
          </cell>
        </row>
        <row r="82">
          <cell r="W82">
            <v>90</v>
          </cell>
          <cell r="AD82">
            <v>20</v>
          </cell>
        </row>
        <row r="83">
          <cell r="W83">
            <v>8600</v>
          </cell>
          <cell r="AD83">
            <v>3000</v>
          </cell>
        </row>
        <row r="84">
          <cell r="W84">
            <v>140</v>
          </cell>
          <cell r="AD84">
            <v>45</v>
          </cell>
        </row>
      </sheetData>
      <sheetData sheetId="4">
        <row r="4">
          <cell r="T4">
            <v>15</v>
          </cell>
          <cell r="AB4">
            <v>3</v>
          </cell>
        </row>
        <row r="5">
          <cell r="T5">
            <v>0</v>
          </cell>
          <cell r="AB5">
            <v>3</v>
          </cell>
        </row>
        <row r="6">
          <cell r="T6">
            <v>60</v>
          </cell>
          <cell r="AB6">
            <v>6</v>
          </cell>
        </row>
        <row r="7">
          <cell r="T7">
            <v>15</v>
          </cell>
          <cell r="AB7">
            <v>3</v>
          </cell>
        </row>
        <row r="8">
          <cell r="T8">
            <v>0</v>
          </cell>
          <cell r="AB8">
            <v>3</v>
          </cell>
        </row>
        <row r="9">
          <cell r="T9">
            <v>15</v>
          </cell>
          <cell r="AB9">
            <v>3</v>
          </cell>
        </row>
        <row r="10">
          <cell r="T10">
            <v>0</v>
          </cell>
          <cell r="AB10">
            <v>3</v>
          </cell>
        </row>
        <row r="11">
          <cell r="T11">
            <v>15</v>
          </cell>
          <cell r="AB11">
            <v>0</v>
          </cell>
        </row>
        <row r="12">
          <cell r="T12">
            <v>0</v>
          </cell>
          <cell r="AB12">
            <v>3</v>
          </cell>
        </row>
        <row r="13">
          <cell r="T13">
            <v>0</v>
          </cell>
          <cell r="AB13">
            <v>3</v>
          </cell>
        </row>
        <row r="14">
          <cell r="T14">
            <v>0</v>
          </cell>
          <cell r="AB14">
            <v>0</v>
          </cell>
        </row>
        <row r="15">
          <cell r="T15">
            <v>8</v>
          </cell>
          <cell r="AB15">
            <v>3</v>
          </cell>
        </row>
        <row r="16">
          <cell r="T16">
            <v>0</v>
          </cell>
          <cell r="AB16">
            <v>0</v>
          </cell>
        </row>
        <row r="17">
          <cell r="T17">
            <v>0</v>
          </cell>
          <cell r="AB17">
            <v>0</v>
          </cell>
        </row>
        <row r="18">
          <cell r="T18">
            <v>8</v>
          </cell>
          <cell r="AB18">
            <v>3</v>
          </cell>
        </row>
        <row r="19">
          <cell r="T19">
            <v>150</v>
          </cell>
          <cell r="AB19">
            <v>30</v>
          </cell>
        </row>
        <row r="20">
          <cell r="T20">
            <v>8</v>
          </cell>
          <cell r="AB20">
            <v>3</v>
          </cell>
        </row>
        <row r="21">
          <cell r="T21">
            <v>0</v>
          </cell>
          <cell r="AB21">
            <v>3</v>
          </cell>
        </row>
        <row r="22">
          <cell r="T22">
            <v>38</v>
          </cell>
          <cell r="AB22">
            <v>21</v>
          </cell>
        </row>
        <row r="23">
          <cell r="T23">
            <v>75</v>
          </cell>
          <cell r="AB23">
            <v>21</v>
          </cell>
        </row>
        <row r="24">
          <cell r="T24">
            <v>150</v>
          </cell>
        </row>
        <row r="25">
          <cell r="T25">
            <v>15</v>
          </cell>
          <cell r="AB25">
            <v>3</v>
          </cell>
        </row>
        <row r="26">
          <cell r="T26">
            <v>15</v>
          </cell>
          <cell r="AB26">
            <v>3</v>
          </cell>
        </row>
        <row r="27">
          <cell r="T27">
            <v>15</v>
          </cell>
          <cell r="AB27">
            <v>3</v>
          </cell>
        </row>
        <row r="28">
          <cell r="T28">
            <v>0</v>
          </cell>
          <cell r="AB28">
            <v>3</v>
          </cell>
        </row>
        <row r="29">
          <cell r="T29">
            <v>0</v>
          </cell>
          <cell r="AB29">
            <v>3</v>
          </cell>
        </row>
        <row r="30">
          <cell r="T30">
            <v>0</v>
          </cell>
          <cell r="AB30">
            <v>3</v>
          </cell>
        </row>
        <row r="31">
          <cell r="T31">
            <v>0</v>
          </cell>
          <cell r="AB31">
            <v>3</v>
          </cell>
        </row>
        <row r="32">
          <cell r="T32">
            <v>0</v>
          </cell>
          <cell r="AB32">
            <v>3</v>
          </cell>
        </row>
        <row r="33">
          <cell r="T33">
            <v>15</v>
          </cell>
          <cell r="AB33">
            <v>3</v>
          </cell>
        </row>
        <row r="34">
          <cell r="T34">
            <v>15</v>
          </cell>
          <cell r="AB34">
            <v>3</v>
          </cell>
        </row>
        <row r="35">
          <cell r="T35">
            <v>15</v>
          </cell>
          <cell r="AB35">
            <v>3</v>
          </cell>
        </row>
        <row r="36">
          <cell r="T36">
            <v>0</v>
          </cell>
          <cell r="AB36">
            <v>3</v>
          </cell>
        </row>
        <row r="37">
          <cell r="T37">
            <v>0</v>
          </cell>
          <cell r="AB37">
            <v>3</v>
          </cell>
        </row>
        <row r="38">
          <cell r="T38">
            <v>0</v>
          </cell>
          <cell r="AB38">
            <v>3</v>
          </cell>
        </row>
        <row r="39">
          <cell r="T39">
            <v>0</v>
          </cell>
          <cell r="AB39">
            <v>3</v>
          </cell>
        </row>
        <row r="40">
          <cell r="T40">
            <v>15</v>
          </cell>
          <cell r="AB40">
            <v>3</v>
          </cell>
        </row>
        <row r="41">
          <cell r="T41">
            <v>61</v>
          </cell>
          <cell r="AB41">
            <v>21</v>
          </cell>
        </row>
        <row r="42">
          <cell r="T42">
            <v>0</v>
          </cell>
          <cell r="AB42">
            <v>3</v>
          </cell>
        </row>
        <row r="43">
          <cell r="T43">
            <v>0</v>
          </cell>
          <cell r="AB43">
            <v>3</v>
          </cell>
        </row>
        <row r="44">
          <cell r="T44">
            <v>0</v>
          </cell>
          <cell r="AB44">
            <v>3</v>
          </cell>
        </row>
        <row r="45">
          <cell r="T45">
            <v>30</v>
          </cell>
          <cell r="AB45">
            <v>9</v>
          </cell>
        </row>
        <row r="46">
          <cell r="T46">
            <v>61</v>
          </cell>
          <cell r="AB46">
            <v>15</v>
          </cell>
        </row>
        <row r="47">
          <cell r="T47">
            <v>45</v>
          </cell>
          <cell r="AB47">
            <v>9</v>
          </cell>
        </row>
        <row r="48">
          <cell r="T48">
            <v>38</v>
          </cell>
          <cell r="AB48">
            <v>9</v>
          </cell>
        </row>
        <row r="49">
          <cell r="T49">
            <v>38</v>
          </cell>
          <cell r="AB49">
            <v>9</v>
          </cell>
        </row>
        <row r="50">
          <cell r="T50">
            <v>15</v>
          </cell>
          <cell r="AB50">
            <v>3</v>
          </cell>
        </row>
        <row r="51">
          <cell r="T51">
            <v>15</v>
          </cell>
          <cell r="AB51">
            <v>3</v>
          </cell>
        </row>
        <row r="52">
          <cell r="T52">
            <v>115</v>
          </cell>
          <cell r="AB52">
            <v>30</v>
          </cell>
        </row>
        <row r="53">
          <cell r="T53">
            <v>23000</v>
          </cell>
          <cell r="AB53">
            <v>9000</v>
          </cell>
        </row>
        <row r="54">
          <cell r="T54">
            <v>15</v>
          </cell>
          <cell r="AB54">
            <v>3</v>
          </cell>
        </row>
        <row r="55">
          <cell r="T55">
            <v>15</v>
          </cell>
          <cell r="AB55">
            <v>3</v>
          </cell>
        </row>
        <row r="56">
          <cell r="T56">
            <v>15</v>
          </cell>
          <cell r="AB56">
            <v>3</v>
          </cell>
        </row>
        <row r="57">
          <cell r="T57">
            <v>15</v>
          </cell>
          <cell r="AB57">
            <v>3</v>
          </cell>
        </row>
        <row r="58">
          <cell r="T58">
            <v>15</v>
          </cell>
          <cell r="AB58">
            <v>3</v>
          </cell>
        </row>
        <row r="59">
          <cell r="T59">
            <v>15</v>
          </cell>
          <cell r="AB59">
            <v>3</v>
          </cell>
        </row>
        <row r="60">
          <cell r="T60">
            <v>15</v>
          </cell>
          <cell r="AB60">
            <v>3</v>
          </cell>
        </row>
        <row r="61">
          <cell r="T61">
            <v>15</v>
          </cell>
          <cell r="AB61">
            <v>3</v>
          </cell>
        </row>
        <row r="62">
          <cell r="T62">
            <v>15</v>
          </cell>
          <cell r="AB62">
            <v>3</v>
          </cell>
        </row>
        <row r="63">
          <cell r="T63">
            <v>30</v>
          </cell>
          <cell r="AB63">
            <v>3</v>
          </cell>
        </row>
        <row r="64">
          <cell r="T64">
            <v>15</v>
          </cell>
          <cell r="AB64">
            <v>3</v>
          </cell>
        </row>
        <row r="65">
          <cell r="T65">
            <v>15</v>
          </cell>
          <cell r="AB65">
            <v>3</v>
          </cell>
        </row>
        <row r="66">
          <cell r="T66">
            <v>15</v>
          </cell>
          <cell r="AB66">
            <v>3</v>
          </cell>
        </row>
        <row r="67">
          <cell r="T67">
            <v>115</v>
          </cell>
          <cell r="AB67">
            <v>30</v>
          </cell>
        </row>
        <row r="68">
          <cell r="T68">
            <v>115</v>
          </cell>
          <cell r="AB68">
            <v>30</v>
          </cell>
        </row>
        <row r="69">
          <cell r="T69">
            <v>8</v>
          </cell>
          <cell r="AB69">
            <v>3</v>
          </cell>
        </row>
        <row r="70">
          <cell r="T70">
            <v>15</v>
          </cell>
          <cell r="AB70">
            <v>3</v>
          </cell>
        </row>
        <row r="71">
          <cell r="T71">
            <v>15</v>
          </cell>
          <cell r="AB71">
            <v>3</v>
          </cell>
        </row>
        <row r="72">
          <cell r="T72">
            <v>115</v>
          </cell>
          <cell r="AB72">
            <v>30</v>
          </cell>
        </row>
        <row r="73">
          <cell r="T73">
            <v>23000</v>
          </cell>
          <cell r="AB73">
            <v>9000</v>
          </cell>
        </row>
        <row r="74">
          <cell r="T74">
            <v>15</v>
          </cell>
          <cell r="AB74">
            <v>3</v>
          </cell>
        </row>
        <row r="75">
          <cell r="T75">
            <v>11500</v>
          </cell>
          <cell r="AB75">
            <v>6000</v>
          </cell>
        </row>
        <row r="76">
          <cell r="T76">
            <v>15</v>
          </cell>
          <cell r="AB76">
            <v>3</v>
          </cell>
        </row>
        <row r="77">
          <cell r="T77">
            <v>19500</v>
          </cell>
          <cell r="AB77">
            <v>9000</v>
          </cell>
        </row>
        <row r="78">
          <cell r="T78">
            <v>15</v>
          </cell>
          <cell r="AB78">
            <v>3</v>
          </cell>
        </row>
        <row r="79">
          <cell r="T79">
            <v>15</v>
          </cell>
          <cell r="AB79">
            <v>3</v>
          </cell>
        </row>
        <row r="80">
          <cell r="T80">
            <v>15</v>
          </cell>
          <cell r="AB80">
            <v>3</v>
          </cell>
        </row>
        <row r="81">
          <cell r="T81">
            <v>15</v>
          </cell>
          <cell r="AB81">
            <v>3</v>
          </cell>
        </row>
        <row r="82">
          <cell r="T82">
            <v>75</v>
          </cell>
          <cell r="AB82">
            <v>30</v>
          </cell>
        </row>
        <row r="83">
          <cell r="T83">
            <v>7000</v>
          </cell>
          <cell r="AB83">
            <v>3000</v>
          </cell>
        </row>
        <row r="84">
          <cell r="T84">
            <v>115</v>
          </cell>
          <cell r="AB84">
            <v>45</v>
          </cell>
        </row>
      </sheetData>
      <sheetData sheetId="5">
        <row r="4">
          <cell r="W4">
            <v>18</v>
          </cell>
          <cell r="AC4">
            <v>1</v>
          </cell>
        </row>
        <row r="5">
          <cell r="W5">
            <v>0</v>
          </cell>
          <cell r="AC5">
            <v>1</v>
          </cell>
        </row>
        <row r="6">
          <cell r="W6">
            <v>72</v>
          </cell>
          <cell r="AC6">
            <v>3</v>
          </cell>
        </row>
        <row r="7">
          <cell r="W7">
            <v>18</v>
          </cell>
          <cell r="AC7">
            <v>1</v>
          </cell>
        </row>
        <row r="8">
          <cell r="W8">
            <v>0</v>
          </cell>
          <cell r="AC8">
            <v>1</v>
          </cell>
        </row>
        <row r="9">
          <cell r="W9">
            <v>18</v>
          </cell>
          <cell r="AC9">
            <v>1</v>
          </cell>
        </row>
        <row r="10">
          <cell r="W10">
            <v>0</v>
          </cell>
          <cell r="AC10">
            <v>1</v>
          </cell>
        </row>
        <row r="11">
          <cell r="W11">
            <v>18</v>
          </cell>
          <cell r="AC11">
            <v>1</v>
          </cell>
        </row>
        <row r="12">
          <cell r="W12">
            <v>0</v>
          </cell>
          <cell r="AC12">
            <v>1</v>
          </cell>
        </row>
        <row r="13">
          <cell r="W13">
            <v>0</v>
          </cell>
          <cell r="AC13">
            <v>0</v>
          </cell>
        </row>
        <row r="14">
          <cell r="W14">
            <v>0</v>
          </cell>
          <cell r="AC14">
            <v>1</v>
          </cell>
        </row>
        <row r="15">
          <cell r="W15">
            <v>8</v>
          </cell>
          <cell r="AC15">
            <v>1</v>
          </cell>
        </row>
        <row r="16">
          <cell r="W16">
            <v>0</v>
          </cell>
          <cell r="AC16">
            <v>1</v>
          </cell>
        </row>
        <row r="17">
          <cell r="W17">
            <v>0</v>
          </cell>
          <cell r="AC17">
            <v>1</v>
          </cell>
        </row>
        <row r="18">
          <cell r="W18">
            <v>8</v>
          </cell>
          <cell r="AC18">
            <v>1</v>
          </cell>
        </row>
        <row r="19">
          <cell r="W19">
            <v>180</v>
          </cell>
          <cell r="AC19">
            <v>20</v>
          </cell>
        </row>
        <row r="20">
          <cell r="W20">
            <v>8</v>
          </cell>
          <cell r="AC20">
            <v>1</v>
          </cell>
        </row>
        <row r="21">
          <cell r="W21">
            <v>0</v>
          </cell>
          <cell r="AC21">
            <v>1</v>
          </cell>
        </row>
        <row r="22">
          <cell r="W22">
            <v>44</v>
          </cell>
          <cell r="AC22">
            <v>10</v>
          </cell>
        </row>
        <row r="23">
          <cell r="W23">
            <v>90</v>
          </cell>
          <cell r="AC23">
            <v>10</v>
          </cell>
        </row>
        <row r="24">
          <cell r="W24">
            <v>180</v>
          </cell>
        </row>
        <row r="25">
          <cell r="W25">
            <v>18</v>
          </cell>
          <cell r="AC25">
            <v>1</v>
          </cell>
        </row>
        <row r="26">
          <cell r="W26">
            <v>18</v>
          </cell>
          <cell r="AC26">
            <v>1</v>
          </cell>
        </row>
        <row r="27">
          <cell r="W27">
            <v>18</v>
          </cell>
          <cell r="AC27">
            <v>1</v>
          </cell>
        </row>
        <row r="28">
          <cell r="W28">
            <v>0</v>
          </cell>
          <cell r="AC28">
            <v>1</v>
          </cell>
        </row>
        <row r="29">
          <cell r="W29">
            <v>0</v>
          </cell>
          <cell r="AC29">
            <v>2</v>
          </cell>
        </row>
        <row r="30">
          <cell r="W30">
            <v>0</v>
          </cell>
          <cell r="AC30">
            <v>1</v>
          </cell>
        </row>
        <row r="31">
          <cell r="W31">
            <v>0</v>
          </cell>
          <cell r="AC31">
            <v>1</v>
          </cell>
        </row>
        <row r="32">
          <cell r="W32">
            <v>0</v>
          </cell>
          <cell r="AC32">
            <v>1</v>
          </cell>
        </row>
        <row r="33">
          <cell r="W33">
            <v>18</v>
          </cell>
          <cell r="AC33">
            <v>1</v>
          </cell>
        </row>
        <row r="34">
          <cell r="W34">
            <v>18</v>
          </cell>
          <cell r="AC34">
            <v>1</v>
          </cell>
        </row>
        <row r="35">
          <cell r="W35">
            <v>18</v>
          </cell>
          <cell r="AC35">
            <v>1</v>
          </cell>
        </row>
        <row r="36">
          <cell r="W36">
            <v>0</v>
          </cell>
          <cell r="AC36">
            <v>1</v>
          </cell>
        </row>
        <row r="37">
          <cell r="W37">
            <v>0</v>
          </cell>
          <cell r="AC37">
            <v>11</v>
          </cell>
        </row>
        <row r="38">
          <cell r="W38">
            <v>0</v>
          </cell>
          <cell r="AC38">
            <v>1</v>
          </cell>
        </row>
        <row r="39">
          <cell r="W39">
            <v>0</v>
          </cell>
          <cell r="AC39">
            <v>1</v>
          </cell>
        </row>
        <row r="40">
          <cell r="W40">
            <v>18</v>
          </cell>
          <cell r="AC40">
            <v>1</v>
          </cell>
        </row>
        <row r="41">
          <cell r="W41">
            <v>70</v>
          </cell>
          <cell r="AC41">
            <v>10</v>
          </cell>
        </row>
        <row r="42">
          <cell r="W42">
            <v>0</v>
          </cell>
          <cell r="AC42">
            <v>1</v>
          </cell>
        </row>
        <row r="43">
          <cell r="W43">
            <v>0</v>
          </cell>
          <cell r="AC43">
            <v>1</v>
          </cell>
        </row>
        <row r="44">
          <cell r="W44">
            <v>0</v>
          </cell>
          <cell r="AC44">
            <v>1</v>
          </cell>
        </row>
        <row r="45">
          <cell r="W45">
            <v>36</v>
          </cell>
          <cell r="AC45">
            <v>3</v>
          </cell>
        </row>
        <row r="46">
          <cell r="W46">
            <v>70</v>
          </cell>
          <cell r="AC46">
            <v>10</v>
          </cell>
        </row>
        <row r="47">
          <cell r="W47">
            <v>54</v>
          </cell>
          <cell r="AC47">
            <v>5</v>
          </cell>
        </row>
        <row r="48">
          <cell r="W48">
            <v>44</v>
          </cell>
          <cell r="AC48">
            <v>5</v>
          </cell>
        </row>
        <row r="49">
          <cell r="W49">
            <v>44</v>
          </cell>
          <cell r="AC49">
            <v>5</v>
          </cell>
        </row>
        <row r="50">
          <cell r="W50">
            <v>18</v>
          </cell>
          <cell r="AC50">
            <v>1</v>
          </cell>
        </row>
        <row r="51">
          <cell r="W51">
            <v>18</v>
          </cell>
          <cell r="AC51">
            <v>1</v>
          </cell>
        </row>
        <row r="52">
          <cell r="W52">
            <v>130</v>
          </cell>
          <cell r="AC52">
            <v>10</v>
          </cell>
        </row>
        <row r="53">
          <cell r="W53">
            <v>26000</v>
          </cell>
          <cell r="AC53">
            <v>5000</v>
          </cell>
        </row>
        <row r="54">
          <cell r="W54">
            <v>18</v>
          </cell>
          <cell r="AC54">
            <v>1</v>
          </cell>
        </row>
        <row r="55">
          <cell r="W55">
            <v>18</v>
          </cell>
          <cell r="AC55">
            <v>1</v>
          </cell>
        </row>
        <row r="56">
          <cell r="W56">
            <v>18</v>
          </cell>
          <cell r="AC56">
            <v>1</v>
          </cell>
        </row>
        <row r="57">
          <cell r="W57">
            <v>18</v>
          </cell>
          <cell r="AC57">
            <v>1</v>
          </cell>
        </row>
        <row r="58">
          <cell r="W58">
            <v>18</v>
          </cell>
          <cell r="AC58">
            <v>1</v>
          </cell>
        </row>
        <row r="59">
          <cell r="W59">
            <v>18</v>
          </cell>
          <cell r="AC59">
            <v>1</v>
          </cell>
        </row>
        <row r="60">
          <cell r="W60">
            <v>18</v>
          </cell>
          <cell r="AC60">
            <v>1</v>
          </cell>
        </row>
        <row r="61">
          <cell r="W61">
            <v>18</v>
          </cell>
          <cell r="AC61">
            <v>1</v>
          </cell>
        </row>
        <row r="62">
          <cell r="W62">
            <v>18</v>
          </cell>
          <cell r="AC62">
            <v>1</v>
          </cell>
        </row>
        <row r="63">
          <cell r="W63">
            <v>36</v>
          </cell>
          <cell r="AC63">
            <v>1</v>
          </cell>
        </row>
        <row r="64">
          <cell r="W64">
            <v>18</v>
          </cell>
          <cell r="AC64">
            <v>1</v>
          </cell>
        </row>
        <row r="65">
          <cell r="W65">
            <v>18</v>
          </cell>
          <cell r="AC65">
            <v>1</v>
          </cell>
        </row>
        <row r="66">
          <cell r="W66">
            <v>18</v>
          </cell>
          <cell r="AC66">
            <v>1</v>
          </cell>
        </row>
        <row r="67">
          <cell r="W67">
            <v>130</v>
          </cell>
          <cell r="AC67">
            <v>10</v>
          </cell>
        </row>
        <row r="68">
          <cell r="W68">
            <v>130</v>
          </cell>
          <cell r="AC68">
            <v>10</v>
          </cell>
        </row>
        <row r="69">
          <cell r="W69">
            <v>8</v>
          </cell>
          <cell r="AC69">
            <v>1</v>
          </cell>
        </row>
        <row r="70">
          <cell r="W70">
            <v>18</v>
          </cell>
          <cell r="AC70">
            <v>1</v>
          </cell>
        </row>
        <row r="71">
          <cell r="W71">
            <v>18</v>
          </cell>
          <cell r="AC71">
            <v>1</v>
          </cell>
        </row>
        <row r="72">
          <cell r="W72">
            <v>130</v>
          </cell>
          <cell r="AC72">
            <v>10</v>
          </cell>
        </row>
        <row r="73">
          <cell r="W73">
            <v>26000</v>
          </cell>
          <cell r="AC73">
            <v>5000</v>
          </cell>
        </row>
        <row r="74">
          <cell r="W74">
            <v>18</v>
          </cell>
          <cell r="AC74">
            <v>1</v>
          </cell>
        </row>
        <row r="75">
          <cell r="W75">
            <v>13000</v>
          </cell>
          <cell r="AC75">
            <v>3000</v>
          </cell>
        </row>
        <row r="76">
          <cell r="W76">
            <v>18</v>
          </cell>
          <cell r="AC76">
            <v>1</v>
          </cell>
        </row>
        <row r="77">
          <cell r="W77">
            <v>21000</v>
          </cell>
          <cell r="AC77">
            <v>5000</v>
          </cell>
        </row>
        <row r="78">
          <cell r="W78">
            <v>18</v>
          </cell>
          <cell r="AC78">
            <v>1</v>
          </cell>
        </row>
        <row r="79">
          <cell r="W79">
            <v>18</v>
          </cell>
          <cell r="AC79">
            <v>1</v>
          </cell>
        </row>
        <row r="80">
          <cell r="W80">
            <v>18</v>
          </cell>
          <cell r="AC80">
            <v>1</v>
          </cell>
        </row>
        <row r="81">
          <cell r="W81">
            <v>18</v>
          </cell>
          <cell r="AC81">
            <v>1</v>
          </cell>
        </row>
        <row r="82">
          <cell r="W82">
            <v>90</v>
          </cell>
          <cell r="AC82">
            <v>10</v>
          </cell>
        </row>
        <row r="83">
          <cell r="W83">
            <v>7600</v>
          </cell>
          <cell r="AC83">
            <v>2000</v>
          </cell>
        </row>
        <row r="84">
          <cell r="W84">
            <v>130</v>
          </cell>
          <cell r="AC84">
            <v>30</v>
          </cell>
        </row>
      </sheetData>
      <sheetData sheetId="6">
        <row r="4">
          <cell r="Q4">
            <v>12</v>
          </cell>
          <cell r="Z4">
            <v>4</v>
          </cell>
        </row>
        <row r="5">
          <cell r="Q5">
            <v>0</v>
          </cell>
          <cell r="Z5">
            <v>4</v>
          </cell>
        </row>
        <row r="6">
          <cell r="Q6">
            <v>48</v>
          </cell>
          <cell r="Z6">
            <v>8</v>
          </cell>
        </row>
        <row r="7">
          <cell r="Q7">
            <v>12</v>
          </cell>
          <cell r="Z7">
            <v>4</v>
          </cell>
        </row>
        <row r="8">
          <cell r="Q8">
            <v>0</v>
          </cell>
          <cell r="Z8">
            <v>4</v>
          </cell>
        </row>
        <row r="9">
          <cell r="Q9">
            <v>12</v>
          </cell>
          <cell r="Z9">
            <v>4</v>
          </cell>
        </row>
        <row r="10">
          <cell r="Q10">
            <v>0</v>
          </cell>
          <cell r="Z10">
            <v>4</v>
          </cell>
        </row>
        <row r="11">
          <cell r="Q11">
            <v>12</v>
          </cell>
          <cell r="Z11">
            <v>0</v>
          </cell>
        </row>
        <row r="12">
          <cell r="Q12">
            <v>0</v>
          </cell>
          <cell r="Z12">
            <v>4</v>
          </cell>
        </row>
        <row r="13">
          <cell r="Q13">
            <v>0</v>
          </cell>
          <cell r="Z13">
            <v>4</v>
          </cell>
        </row>
        <row r="14">
          <cell r="Q14">
            <v>0</v>
          </cell>
          <cell r="Z14">
            <v>0</v>
          </cell>
        </row>
        <row r="15">
          <cell r="Q15">
            <v>4</v>
          </cell>
          <cell r="Z15">
            <v>4</v>
          </cell>
        </row>
        <row r="16">
          <cell r="Q16">
            <v>0</v>
          </cell>
          <cell r="Z16">
            <v>0</v>
          </cell>
        </row>
        <row r="17">
          <cell r="Q17">
            <v>0</v>
          </cell>
          <cell r="Z17">
            <v>0</v>
          </cell>
        </row>
        <row r="18">
          <cell r="Q18">
            <v>4</v>
          </cell>
          <cell r="Z18">
            <v>4</v>
          </cell>
        </row>
        <row r="19">
          <cell r="Q19">
            <v>120</v>
          </cell>
          <cell r="Z19">
            <v>40</v>
          </cell>
        </row>
        <row r="20">
          <cell r="Q20">
            <v>4</v>
          </cell>
          <cell r="Z20">
            <v>4</v>
          </cell>
        </row>
        <row r="21">
          <cell r="Q21">
            <v>0</v>
          </cell>
          <cell r="Z21">
            <v>4</v>
          </cell>
        </row>
        <row r="22">
          <cell r="Q22">
            <v>28</v>
          </cell>
          <cell r="Z22">
            <v>28</v>
          </cell>
        </row>
        <row r="23">
          <cell r="Q23">
            <v>60</v>
          </cell>
          <cell r="Z23">
            <v>28</v>
          </cell>
        </row>
        <row r="24">
          <cell r="Q24">
            <v>120</v>
          </cell>
        </row>
        <row r="25">
          <cell r="Q25">
            <v>12</v>
          </cell>
          <cell r="Z25">
            <v>4</v>
          </cell>
        </row>
        <row r="26">
          <cell r="Q26">
            <v>12</v>
          </cell>
          <cell r="Z26">
            <v>4</v>
          </cell>
        </row>
        <row r="27">
          <cell r="Q27">
            <v>12</v>
          </cell>
          <cell r="Z27">
            <v>4</v>
          </cell>
        </row>
        <row r="28">
          <cell r="Q28">
            <v>0</v>
          </cell>
          <cell r="Z28">
            <v>4</v>
          </cell>
        </row>
        <row r="29">
          <cell r="Q29">
            <v>0</v>
          </cell>
          <cell r="Z29">
            <v>4</v>
          </cell>
        </row>
        <row r="30">
          <cell r="Q30">
            <v>0</v>
          </cell>
          <cell r="Z30">
            <v>4</v>
          </cell>
        </row>
        <row r="31">
          <cell r="Q31">
            <v>0</v>
          </cell>
          <cell r="Z31">
            <v>4</v>
          </cell>
        </row>
        <row r="32">
          <cell r="Q32">
            <v>0</v>
          </cell>
          <cell r="Z32">
            <v>4</v>
          </cell>
        </row>
        <row r="33">
          <cell r="Q33">
            <v>12</v>
          </cell>
          <cell r="Z33">
            <v>4</v>
          </cell>
        </row>
        <row r="34">
          <cell r="Q34">
            <v>12</v>
          </cell>
          <cell r="Z34">
            <v>4</v>
          </cell>
        </row>
        <row r="35">
          <cell r="Q35">
            <v>12</v>
          </cell>
          <cell r="Z35">
            <v>4</v>
          </cell>
        </row>
        <row r="36">
          <cell r="Q36">
            <v>0</v>
          </cell>
          <cell r="Z36">
            <v>4</v>
          </cell>
        </row>
        <row r="37">
          <cell r="Q37">
            <v>0</v>
          </cell>
          <cell r="Z37">
            <v>4</v>
          </cell>
        </row>
        <row r="38">
          <cell r="Q38">
            <v>0</v>
          </cell>
          <cell r="Z38">
            <v>4</v>
          </cell>
        </row>
        <row r="39">
          <cell r="Q39">
            <v>0</v>
          </cell>
          <cell r="Z39">
            <v>4</v>
          </cell>
        </row>
        <row r="40">
          <cell r="Q40">
            <v>12</v>
          </cell>
          <cell r="Z40">
            <v>4</v>
          </cell>
        </row>
        <row r="41">
          <cell r="Q41">
            <v>44</v>
          </cell>
          <cell r="Z41">
            <v>28</v>
          </cell>
        </row>
        <row r="42">
          <cell r="Q42">
            <v>0</v>
          </cell>
          <cell r="Z42">
            <v>4</v>
          </cell>
        </row>
        <row r="43">
          <cell r="Q43">
            <v>0</v>
          </cell>
          <cell r="Z43">
            <v>4</v>
          </cell>
        </row>
        <row r="44">
          <cell r="Q44">
            <v>0</v>
          </cell>
          <cell r="Z44">
            <v>4</v>
          </cell>
        </row>
        <row r="45">
          <cell r="Q45">
            <v>24</v>
          </cell>
          <cell r="Z45">
            <v>12</v>
          </cell>
        </row>
        <row r="46">
          <cell r="Q46">
            <v>44</v>
          </cell>
          <cell r="Z46">
            <v>20</v>
          </cell>
        </row>
        <row r="47">
          <cell r="Q47">
            <v>36</v>
          </cell>
          <cell r="Z47">
            <v>12</v>
          </cell>
        </row>
        <row r="48">
          <cell r="Q48">
            <v>28</v>
          </cell>
          <cell r="Z48">
            <v>12</v>
          </cell>
        </row>
        <row r="49">
          <cell r="Q49">
            <v>28</v>
          </cell>
          <cell r="Z49">
            <v>12</v>
          </cell>
        </row>
        <row r="50">
          <cell r="Q50">
            <v>12</v>
          </cell>
          <cell r="Z50">
            <v>4</v>
          </cell>
        </row>
        <row r="51">
          <cell r="Q51">
            <v>12</v>
          </cell>
          <cell r="Z51">
            <v>4</v>
          </cell>
        </row>
        <row r="52">
          <cell r="Q52">
            <v>80</v>
          </cell>
          <cell r="Z52">
            <v>40</v>
          </cell>
        </row>
        <row r="53">
          <cell r="Q53">
            <v>16000</v>
          </cell>
          <cell r="Z53">
            <v>12000</v>
          </cell>
        </row>
        <row r="54">
          <cell r="Q54">
            <v>12</v>
          </cell>
          <cell r="Z54">
            <v>4</v>
          </cell>
        </row>
        <row r="55">
          <cell r="Q55">
            <v>12</v>
          </cell>
          <cell r="Z55">
            <v>4</v>
          </cell>
        </row>
        <row r="56">
          <cell r="Q56">
            <v>12</v>
          </cell>
          <cell r="Z56">
            <v>4</v>
          </cell>
        </row>
        <row r="57">
          <cell r="Q57">
            <v>12</v>
          </cell>
          <cell r="Z57">
            <v>4</v>
          </cell>
        </row>
        <row r="58">
          <cell r="Q58">
            <v>12</v>
          </cell>
          <cell r="Z58">
            <v>4</v>
          </cell>
        </row>
        <row r="59">
          <cell r="Q59">
            <v>12</v>
          </cell>
          <cell r="Z59">
            <v>4</v>
          </cell>
        </row>
        <row r="60">
          <cell r="Q60">
            <v>12</v>
          </cell>
          <cell r="Z60">
            <v>4</v>
          </cell>
        </row>
        <row r="61">
          <cell r="Q61">
            <v>12</v>
          </cell>
          <cell r="Z61">
            <v>4</v>
          </cell>
        </row>
        <row r="62">
          <cell r="Q62">
            <v>12</v>
          </cell>
          <cell r="Z62">
            <v>4</v>
          </cell>
        </row>
        <row r="63">
          <cell r="Q63">
            <v>24</v>
          </cell>
          <cell r="Z63">
            <v>4</v>
          </cell>
        </row>
        <row r="64">
          <cell r="Q64">
            <v>12</v>
          </cell>
          <cell r="Z64">
            <v>4</v>
          </cell>
        </row>
        <row r="65">
          <cell r="Q65">
            <v>12</v>
          </cell>
          <cell r="Z65">
            <v>4</v>
          </cell>
        </row>
        <row r="66">
          <cell r="Q66">
            <v>12</v>
          </cell>
          <cell r="Z66">
            <v>4</v>
          </cell>
        </row>
        <row r="67">
          <cell r="Q67">
            <v>80</v>
          </cell>
          <cell r="Z67">
            <v>40</v>
          </cell>
        </row>
        <row r="68">
          <cell r="Q68">
            <v>80</v>
          </cell>
          <cell r="Z68">
            <v>40</v>
          </cell>
        </row>
        <row r="69">
          <cell r="Q69">
            <v>4</v>
          </cell>
          <cell r="Z69">
            <v>4</v>
          </cell>
        </row>
        <row r="70">
          <cell r="Q70">
            <v>12</v>
          </cell>
          <cell r="Z70">
            <v>4</v>
          </cell>
        </row>
        <row r="71">
          <cell r="Q71">
            <v>12</v>
          </cell>
          <cell r="Z71">
            <v>4</v>
          </cell>
        </row>
        <row r="72">
          <cell r="Q72">
            <v>80</v>
          </cell>
          <cell r="Z72">
            <v>40</v>
          </cell>
        </row>
        <row r="73">
          <cell r="Q73">
            <v>16000</v>
          </cell>
          <cell r="Z73">
            <v>12000</v>
          </cell>
        </row>
        <row r="74">
          <cell r="Q74">
            <v>12</v>
          </cell>
          <cell r="Z74">
            <v>4</v>
          </cell>
        </row>
        <row r="75">
          <cell r="Q75">
            <v>8000</v>
          </cell>
          <cell r="Z75">
            <v>8000</v>
          </cell>
        </row>
        <row r="76">
          <cell r="Q76">
            <v>12</v>
          </cell>
          <cell r="Z76">
            <v>4</v>
          </cell>
        </row>
        <row r="77">
          <cell r="Q77">
            <v>12000</v>
          </cell>
          <cell r="Z77">
            <v>12000</v>
          </cell>
        </row>
        <row r="78">
          <cell r="Q78">
            <v>12</v>
          </cell>
          <cell r="Z78">
            <v>4</v>
          </cell>
        </row>
        <row r="79">
          <cell r="Q79">
            <v>12</v>
          </cell>
          <cell r="Z79">
            <v>4</v>
          </cell>
        </row>
        <row r="80">
          <cell r="Q80">
            <v>12</v>
          </cell>
          <cell r="Z80">
            <v>4</v>
          </cell>
        </row>
        <row r="81">
          <cell r="Q81">
            <v>12</v>
          </cell>
          <cell r="Z81">
            <v>4</v>
          </cell>
        </row>
        <row r="82">
          <cell r="Q82">
            <v>60</v>
          </cell>
          <cell r="Z82">
            <v>40</v>
          </cell>
        </row>
        <row r="83">
          <cell r="Q83">
            <v>4400</v>
          </cell>
          <cell r="Z83">
            <v>4000</v>
          </cell>
        </row>
        <row r="84">
          <cell r="Q84">
            <v>80</v>
          </cell>
          <cell r="Z84">
            <v>60</v>
          </cell>
        </row>
      </sheetData>
      <sheetData sheetId="7">
        <row r="4">
          <cell r="U4">
            <v>16</v>
          </cell>
          <cell r="AA4">
            <v>1</v>
          </cell>
        </row>
        <row r="5">
          <cell r="U5">
            <v>0</v>
          </cell>
          <cell r="AA5">
            <v>1</v>
          </cell>
        </row>
        <row r="6">
          <cell r="U6">
            <v>64</v>
          </cell>
          <cell r="AA6">
            <v>2</v>
          </cell>
        </row>
        <row r="7">
          <cell r="U7">
            <v>16</v>
          </cell>
          <cell r="AA7">
            <v>1</v>
          </cell>
        </row>
        <row r="8">
          <cell r="U8">
            <v>0</v>
          </cell>
          <cell r="AA8">
            <v>1</v>
          </cell>
        </row>
        <row r="9">
          <cell r="U9">
            <v>16</v>
          </cell>
          <cell r="AA9">
            <v>1</v>
          </cell>
        </row>
        <row r="10">
          <cell r="U10">
            <v>0</v>
          </cell>
          <cell r="AA10">
            <v>1</v>
          </cell>
        </row>
        <row r="11">
          <cell r="U11">
            <v>16</v>
          </cell>
          <cell r="AA11">
            <v>0</v>
          </cell>
        </row>
        <row r="12">
          <cell r="U12">
            <v>0</v>
          </cell>
          <cell r="AA12">
            <v>1</v>
          </cell>
        </row>
        <row r="13">
          <cell r="U13">
            <v>0</v>
          </cell>
          <cell r="AA13">
            <v>1</v>
          </cell>
        </row>
        <row r="14">
          <cell r="U14">
            <v>0</v>
          </cell>
          <cell r="AA14">
            <v>0</v>
          </cell>
        </row>
        <row r="15">
          <cell r="U15">
            <v>7</v>
          </cell>
          <cell r="AA15">
            <v>1</v>
          </cell>
        </row>
        <row r="16">
          <cell r="U16">
            <v>0</v>
          </cell>
          <cell r="AA16">
            <v>0</v>
          </cell>
        </row>
        <row r="17">
          <cell r="U17">
            <v>0</v>
          </cell>
          <cell r="AA17">
            <v>0</v>
          </cell>
        </row>
        <row r="18">
          <cell r="U18">
            <v>7</v>
          </cell>
          <cell r="AA18">
            <v>1</v>
          </cell>
        </row>
        <row r="19">
          <cell r="U19">
            <v>160</v>
          </cell>
          <cell r="AA19">
            <v>10</v>
          </cell>
        </row>
        <row r="20">
          <cell r="U20">
            <v>7</v>
          </cell>
          <cell r="AA20">
            <v>1</v>
          </cell>
        </row>
        <row r="21">
          <cell r="U21">
            <v>0</v>
          </cell>
          <cell r="AA21">
            <v>1</v>
          </cell>
        </row>
        <row r="22">
          <cell r="U22">
            <v>39</v>
          </cell>
          <cell r="AA22">
            <v>7</v>
          </cell>
        </row>
        <row r="23">
          <cell r="U23">
            <v>80</v>
          </cell>
          <cell r="AA23">
            <v>7</v>
          </cell>
        </row>
        <row r="24">
          <cell r="U24">
            <v>160</v>
          </cell>
        </row>
        <row r="25">
          <cell r="U25">
            <v>16</v>
          </cell>
          <cell r="AA25">
            <v>1</v>
          </cell>
        </row>
        <row r="26">
          <cell r="U26">
            <v>16</v>
          </cell>
          <cell r="AA26">
            <v>1</v>
          </cell>
        </row>
        <row r="27">
          <cell r="U27">
            <v>16</v>
          </cell>
          <cell r="AA27">
            <v>1</v>
          </cell>
        </row>
        <row r="28">
          <cell r="U28">
            <v>0</v>
          </cell>
          <cell r="AA28">
            <v>1</v>
          </cell>
        </row>
        <row r="29">
          <cell r="U29">
            <v>0</v>
          </cell>
          <cell r="AA29">
            <v>1</v>
          </cell>
        </row>
        <row r="30">
          <cell r="U30">
            <v>0</v>
          </cell>
          <cell r="AA30">
            <v>1</v>
          </cell>
        </row>
        <row r="31">
          <cell r="U31">
            <v>0</v>
          </cell>
          <cell r="AA31">
            <v>1</v>
          </cell>
        </row>
        <row r="32">
          <cell r="U32">
            <v>0</v>
          </cell>
          <cell r="AA32">
            <v>1</v>
          </cell>
        </row>
        <row r="33">
          <cell r="U33">
            <v>16</v>
          </cell>
          <cell r="AA33">
            <v>1</v>
          </cell>
        </row>
        <row r="34">
          <cell r="U34">
            <v>16</v>
          </cell>
          <cell r="AA34">
            <v>1</v>
          </cell>
        </row>
        <row r="35">
          <cell r="U35">
            <v>16</v>
          </cell>
          <cell r="AA35">
            <v>1</v>
          </cell>
        </row>
        <row r="36">
          <cell r="U36">
            <v>0</v>
          </cell>
          <cell r="AA36">
            <v>1</v>
          </cell>
        </row>
        <row r="37">
          <cell r="U37">
            <v>0</v>
          </cell>
          <cell r="AA37">
            <v>1</v>
          </cell>
        </row>
        <row r="38">
          <cell r="U38">
            <v>0</v>
          </cell>
          <cell r="AA38">
            <v>1</v>
          </cell>
        </row>
        <row r="39">
          <cell r="U39">
            <v>0</v>
          </cell>
          <cell r="AA39">
            <v>1</v>
          </cell>
        </row>
        <row r="40">
          <cell r="U40">
            <v>16</v>
          </cell>
          <cell r="AA40">
            <v>1</v>
          </cell>
        </row>
        <row r="41">
          <cell r="U41">
            <v>62</v>
          </cell>
          <cell r="AA41">
            <v>7</v>
          </cell>
        </row>
        <row r="42">
          <cell r="U42">
            <v>0</v>
          </cell>
          <cell r="AA42">
            <v>1</v>
          </cell>
        </row>
        <row r="43">
          <cell r="U43">
            <v>0</v>
          </cell>
          <cell r="AA43">
            <v>1</v>
          </cell>
        </row>
        <row r="44">
          <cell r="U44">
            <v>0</v>
          </cell>
          <cell r="AA44">
            <v>1</v>
          </cell>
        </row>
        <row r="45">
          <cell r="U45">
            <v>32</v>
          </cell>
          <cell r="AA45">
            <v>3</v>
          </cell>
        </row>
        <row r="46">
          <cell r="U46">
            <v>62</v>
          </cell>
          <cell r="AA46">
            <v>5</v>
          </cell>
        </row>
        <row r="47">
          <cell r="U47">
            <v>48</v>
          </cell>
          <cell r="AA47">
            <v>3</v>
          </cell>
        </row>
        <row r="48">
          <cell r="U48">
            <v>39</v>
          </cell>
          <cell r="AA48">
            <v>3</v>
          </cell>
        </row>
        <row r="49">
          <cell r="U49">
            <v>39</v>
          </cell>
          <cell r="AA49">
            <v>3</v>
          </cell>
        </row>
        <row r="50">
          <cell r="U50">
            <v>16</v>
          </cell>
          <cell r="AA50">
            <v>1</v>
          </cell>
        </row>
        <row r="51">
          <cell r="U51">
            <v>16</v>
          </cell>
          <cell r="AA51">
            <v>1</v>
          </cell>
        </row>
        <row r="52">
          <cell r="U52">
            <v>115</v>
          </cell>
          <cell r="AA52">
            <v>10</v>
          </cell>
        </row>
        <row r="53">
          <cell r="U53">
            <v>23000</v>
          </cell>
          <cell r="AA53">
            <v>3000</v>
          </cell>
        </row>
        <row r="54">
          <cell r="U54">
            <v>16</v>
          </cell>
          <cell r="AA54">
            <v>1</v>
          </cell>
        </row>
        <row r="55">
          <cell r="U55">
            <v>16</v>
          </cell>
          <cell r="AA55">
            <v>1</v>
          </cell>
        </row>
        <row r="56">
          <cell r="U56">
            <v>16</v>
          </cell>
          <cell r="AA56">
            <v>1</v>
          </cell>
        </row>
        <row r="57">
          <cell r="U57">
            <v>16</v>
          </cell>
          <cell r="AA57">
            <v>1</v>
          </cell>
        </row>
        <row r="58">
          <cell r="U58">
            <v>16</v>
          </cell>
          <cell r="AA58">
            <v>1</v>
          </cell>
        </row>
        <row r="59">
          <cell r="U59">
            <v>16</v>
          </cell>
          <cell r="AA59">
            <v>1</v>
          </cell>
        </row>
        <row r="60">
          <cell r="U60">
            <v>16</v>
          </cell>
          <cell r="AA60">
            <v>1</v>
          </cell>
        </row>
        <row r="61">
          <cell r="U61">
            <v>16</v>
          </cell>
          <cell r="AA61">
            <v>1</v>
          </cell>
        </row>
        <row r="62">
          <cell r="U62">
            <v>16</v>
          </cell>
          <cell r="AA62">
            <v>1</v>
          </cell>
        </row>
        <row r="63">
          <cell r="U63">
            <v>32</v>
          </cell>
          <cell r="AA63">
            <v>1</v>
          </cell>
        </row>
        <row r="64">
          <cell r="U64">
            <v>16</v>
          </cell>
          <cell r="AA64">
            <v>1</v>
          </cell>
        </row>
        <row r="65">
          <cell r="U65">
            <v>16</v>
          </cell>
          <cell r="AA65">
            <v>1</v>
          </cell>
        </row>
        <row r="66">
          <cell r="U66">
            <v>16</v>
          </cell>
          <cell r="AA66">
            <v>1</v>
          </cell>
        </row>
        <row r="67">
          <cell r="U67">
            <v>115</v>
          </cell>
          <cell r="AA67">
            <v>10</v>
          </cell>
        </row>
        <row r="68">
          <cell r="U68">
            <v>115</v>
          </cell>
          <cell r="AA68">
            <v>10</v>
          </cell>
        </row>
        <row r="69">
          <cell r="U69">
            <v>7</v>
          </cell>
          <cell r="AA69">
            <v>1</v>
          </cell>
        </row>
        <row r="70">
          <cell r="U70">
            <v>16</v>
          </cell>
          <cell r="AA70">
            <v>1</v>
          </cell>
        </row>
        <row r="71">
          <cell r="U71">
            <v>16</v>
          </cell>
          <cell r="AA71">
            <v>1</v>
          </cell>
        </row>
        <row r="72">
          <cell r="U72">
            <v>115</v>
          </cell>
          <cell r="AA72">
            <v>10</v>
          </cell>
        </row>
        <row r="73">
          <cell r="U73">
            <v>23000</v>
          </cell>
          <cell r="AA73">
            <v>3000</v>
          </cell>
        </row>
        <row r="74">
          <cell r="U74">
            <v>16</v>
          </cell>
          <cell r="AA74">
            <v>1</v>
          </cell>
        </row>
        <row r="75">
          <cell r="U75">
            <v>11500</v>
          </cell>
          <cell r="AA75">
            <v>2000</v>
          </cell>
        </row>
        <row r="76">
          <cell r="U76">
            <v>16</v>
          </cell>
          <cell r="AA76">
            <v>1</v>
          </cell>
        </row>
        <row r="77">
          <cell r="U77">
            <v>18500</v>
          </cell>
          <cell r="AA77">
            <v>3000</v>
          </cell>
        </row>
        <row r="78">
          <cell r="U78">
            <v>16</v>
          </cell>
          <cell r="AA78">
            <v>1</v>
          </cell>
        </row>
        <row r="79">
          <cell r="U79">
            <v>16</v>
          </cell>
          <cell r="AA79">
            <v>1</v>
          </cell>
        </row>
        <row r="80">
          <cell r="U80">
            <v>16</v>
          </cell>
          <cell r="AA80">
            <v>1</v>
          </cell>
        </row>
        <row r="81">
          <cell r="U81">
            <v>16</v>
          </cell>
          <cell r="AA81">
            <v>1</v>
          </cell>
        </row>
        <row r="82">
          <cell r="U82">
            <v>80</v>
          </cell>
          <cell r="AA82">
            <v>10</v>
          </cell>
        </row>
        <row r="83">
          <cell r="U83">
            <v>6700</v>
          </cell>
          <cell r="AA83">
            <v>1000</v>
          </cell>
        </row>
        <row r="84">
          <cell r="U84">
            <v>115</v>
          </cell>
          <cell r="AA84">
            <v>15</v>
          </cell>
        </row>
      </sheetData>
      <sheetData sheetId="8">
        <row r="4">
          <cell r="AG4">
            <v>28</v>
          </cell>
          <cell r="AO4">
            <v>3</v>
          </cell>
        </row>
        <row r="5">
          <cell r="AG5">
            <v>0</v>
          </cell>
          <cell r="AO5">
            <v>3</v>
          </cell>
        </row>
        <row r="6">
          <cell r="AG6">
            <v>112</v>
          </cell>
          <cell r="AO6">
            <v>7</v>
          </cell>
        </row>
        <row r="7">
          <cell r="AG7">
            <v>28</v>
          </cell>
          <cell r="AO7">
            <v>3</v>
          </cell>
        </row>
        <row r="8">
          <cell r="AG8">
            <v>0</v>
          </cell>
          <cell r="AO8">
            <v>3</v>
          </cell>
        </row>
        <row r="9">
          <cell r="AG9">
            <v>28</v>
          </cell>
          <cell r="AO9">
            <v>3</v>
          </cell>
        </row>
        <row r="10">
          <cell r="AG10">
            <v>0</v>
          </cell>
          <cell r="AO10">
            <v>3</v>
          </cell>
        </row>
        <row r="11">
          <cell r="AG11">
            <v>28</v>
          </cell>
          <cell r="AO11">
            <v>1</v>
          </cell>
        </row>
        <row r="12">
          <cell r="AG12">
            <v>0</v>
          </cell>
          <cell r="AO12">
            <v>3</v>
          </cell>
        </row>
        <row r="13">
          <cell r="AG13">
            <v>0</v>
          </cell>
          <cell r="AO13">
            <v>2</v>
          </cell>
        </row>
        <row r="14">
          <cell r="AG14">
            <v>0</v>
          </cell>
          <cell r="AO14">
            <v>1</v>
          </cell>
        </row>
        <row r="15">
          <cell r="AG15">
            <v>7</v>
          </cell>
          <cell r="AO15">
            <v>3</v>
          </cell>
        </row>
        <row r="16">
          <cell r="AG16">
            <v>0</v>
          </cell>
          <cell r="AO16">
            <v>1</v>
          </cell>
        </row>
        <row r="17">
          <cell r="AG17">
            <v>0</v>
          </cell>
          <cell r="AO17">
            <v>1</v>
          </cell>
        </row>
        <row r="18">
          <cell r="AG18">
            <v>7</v>
          </cell>
          <cell r="AO18">
            <v>3</v>
          </cell>
        </row>
        <row r="19">
          <cell r="AG19">
            <v>280</v>
          </cell>
          <cell r="AO19">
            <v>40</v>
          </cell>
        </row>
        <row r="20">
          <cell r="AG20">
            <v>7</v>
          </cell>
          <cell r="AO20">
            <v>3</v>
          </cell>
        </row>
        <row r="21">
          <cell r="AG21">
            <v>0</v>
          </cell>
          <cell r="AO21">
            <v>3</v>
          </cell>
        </row>
        <row r="22">
          <cell r="AG22">
            <v>63</v>
          </cell>
          <cell r="AO22">
            <v>24</v>
          </cell>
        </row>
        <row r="23">
          <cell r="AG23">
            <v>140</v>
          </cell>
          <cell r="AO23">
            <v>24</v>
          </cell>
        </row>
        <row r="24">
          <cell r="AG24">
            <v>280</v>
          </cell>
        </row>
        <row r="25">
          <cell r="AG25">
            <v>28</v>
          </cell>
          <cell r="AO25">
            <v>3</v>
          </cell>
        </row>
        <row r="26">
          <cell r="AG26">
            <v>28</v>
          </cell>
          <cell r="AO26">
            <v>3</v>
          </cell>
        </row>
        <row r="27">
          <cell r="AG27">
            <v>28</v>
          </cell>
          <cell r="AO27">
            <v>3</v>
          </cell>
        </row>
        <row r="28">
          <cell r="AG28">
            <v>0</v>
          </cell>
          <cell r="AO28">
            <v>3</v>
          </cell>
        </row>
        <row r="29">
          <cell r="AG29">
            <v>0</v>
          </cell>
          <cell r="AO29">
            <v>4</v>
          </cell>
        </row>
        <row r="30">
          <cell r="AG30">
            <v>0</v>
          </cell>
          <cell r="AO30">
            <v>3</v>
          </cell>
        </row>
        <row r="31">
          <cell r="AG31">
            <v>0</v>
          </cell>
          <cell r="AO31">
            <v>3</v>
          </cell>
        </row>
        <row r="32">
          <cell r="AG32">
            <v>0</v>
          </cell>
          <cell r="AO32">
            <v>3</v>
          </cell>
        </row>
        <row r="33">
          <cell r="AG33">
            <v>28</v>
          </cell>
          <cell r="AO33">
            <v>3</v>
          </cell>
        </row>
        <row r="34">
          <cell r="AG34">
            <v>28</v>
          </cell>
          <cell r="AO34">
            <v>3</v>
          </cell>
        </row>
        <row r="35">
          <cell r="AG35">
            <v>28</v>
          </cell>
          <cell r="AO35">
            <v>3</v>
          </cell>
        </row>
        <row r="36">
          <cell r="AG36">
            <v>0</v>
          </cell>
          <cell r="AO36">
            <v>3</v>
          </cell>
        </row>
        <row r="37">
          <cell r="AG37">
            <v>0</v>
          </cell>
          <cell r="AO37">
            <v>13</v>
          </cell>
        </row>
        <row r="38">
          <cell r="AG38">
            <v>0</v>
          </cell>
          <cell r="AO38">
            <v>3</v>
          </cell>
        </row>
        <row r="39">
          <cell r="AG39">
            <v>0</v>
          </cell>
          <cell r="AO39">
            <v>3</v>
          </cell>
        </row>
        <row r="40">
          <cell r="AG40">
            <v>28</v>
          </cell>
          <cell r="AO40">
            <v>3</v>
          </cell>
        </row>
        <row r="41">
          <cell r="AG41">
            <v>98</v>
          </cell>
          <cell r="AO41">
            <v>24</v>
          </cell>
        </row>
        <row r="42">
          <cell r="AG42">
            <v>0</v>
          </cell>
          <cell r="AO42">
            <v>3</v>
          </cell>
        </row>
        <row r="43">
          <cell r="AG43">
            <v>0</v>
          </cell>
          <cell r="AO43">
            <v>3</v>
          </cell>
        </row>
        <row r="44">
          <cell r="AG44">
            <v>0</v>
          </cell>
          <cell r="AO44">
            <v>3</v>
          </cell>
        </row>
        <row r="45">
          <cell r="AG45">
            <v>56</v>
          </cell>
          <cell r="AO45">
            <v>9</v>
          </cell>
        </row>
        <row r="46">
          <cell r="AG46">
            <v>98</v>
          </cell>
          <cell r="AO46">
            <v>20</v>
          </cell>
        </row>
        <row r="47">
          <cell r="AG47">
            <v>84</v>
          </cell>
          <cell r="AO47">
            <v>11</v>
          </cell>
        </row>
        <row r="48">
          <cell r="AG48">
            <v>63</v>
          </cell>
          <cell r="AO48">
            <v>11</v>
          </cell>
        </row>
        <row r="49">
          <cell r="AG49">
            <v>63</v>
          </cell>
          <cell r="AO49">
            <v>11</v>
          </cell>
        </row>
        <row r="50">
          <cell r="AG50">
            <v>28</v>
          </cell>
          <cell r="AO50">
            <v>3</v>
          </cell>
        </row>
        <row r="51">
          <cell r="AG51">
            <v>28</v>
          </cell>
          <cell r="AO51">
            <v>3</v>
          </cell>
        </row>
        <row r="52">
          <cell r="AG52">
            <v>175</v>
          </cell>
          <cell r="AO52">
            <v>30</v>
          </cell>
        </row>
        <row r="53">
          <cell r="AG53">
            <v>35000</v>
          </cell>
          <cell r="AO53">
            <v>11000</v>
          </cell>
        </row>
        <row r="54">
          <cell r="AG54">
            <v>28</v>
          </cell>
          <cell r="AO54">
            <v>3</v>
          </cell>
        </row>
        <row r="55">
          <cell r="AG55">
            <v>28</v>
          </cell>
          <cell r="AO55">
            <v>3</v>
          </cell>
        </row>
        <row r="56">
          <cell r="AG56">
            <v>28</v>
          </cell>
          <cell r="AO56">
            <v>3</v>
          </cell>
        </row>
        <row r="57">
          <cell r="AG57">
            <v>28</v>
          </cell>
          <cell r="AO57">
            <v>3</v>
          </cell>
        </row>
        <row r="58">
          <cell r="AG58">
            <v>28</v>
          </cell>
          <cell r="AO58">
            <v>3</v>
          </cell>
        </row>
        <row r="59">
          <cell r="AG59">
            <v>28</v>
          </cell>
          <cell r="AO59">
            <v>3</v>
          </cell>
        </row>
        <row r="60">
          <cell r="AG60">
            <v>28</v>
          </cell>
          <cell r="AO60">
            <v>3</v>
          </cell>
        </row>
        <row r="61">
          <cell r="AG61">
            <v>28</v>
          </cell>
          <cell r="AO61">
            <v>3</v>
          </cell>
        </row>
        <row r="62">
          <cell r="AG62">
            <v>28</v>
          </cell>
          <cell r="AO62">
            <v>3</v>
          </cell>
        </row>
        <row r="63">
          <cell r="AG63">
            <v>56</v>
          </cell>
          <cell r="AO63">
            <v>3</v>
          </cell>
        </row>
        <row r="64">
          <cell r="AG64">
            <v>28</v>
          </cell>
          <cell r="AO64">
            <v>3</v>
          </cell>
        </row>
        <row r="65">
          <cell r="AG65">
            <v>28</v>
          </cell>
          <cell r="AO65">
            <v>3</v>
          </cell>
        </row>
        <row r="66">
          <cell r="AG66">
            <v>28</v>
          </cell>
          <cell r="AO66">
            <v>3</v>
          </cell>
        </row>
        <row r="67">
          <cell r="AG67">
            <v>175</v>
          </cell>
          <cell r="AO67">
            <v>30</v>
          </cell>
        </row>
        <row r="68">
          <cell r="AG68">
            <v>175</v>
          </cell>
          <cell r="AO68">
            <v>30</v>
          </cell>
        </row>
        <row r="69">
          <cell r="AG69">
            <v>7</v>
          </cell>
          <cell r="AO69">
            <v>3</v>
          </cell>
        </row>
        <row r="70">
          <cell r="AG70">
            <v>28</v>
          </cell>
          <cell r="AO70">
            <v>3</v>
          </cell>
        </row>
        <row r="71">
          <cell r="AG71">
            <v>28</v>
          </cell>
          <cell r="AO71">
            <v>3</v>
          </cell>
        </row>
        <row r="72">
          <cell r="AG72">
            <v>175</v>
          </cell>
          <cell r="AO72">
            <v>30</v>
          </cell>
        </row>
        <row r="73">
          <cell r="AG73">
            <v>35000</v>
          </cell>
          <cell r="AO73">
            <v>11000</v>
          </cell>
        </row>
        <row r="74">
          <cell r="AG74">
            <v>28</v>
          </cell>
          <cell r="AO74">
            <v>3</v>
          </cell>
        </row>
        <row r="75">
          <cell r="AG75">
            <v>17500</v>
          </cell>
          <cell r="AO75">
            <v>7000</v>
          </cell>
        </row>
        <row r="76">
          <cell r="AG76">
            <v>28</v>
          </cell>
          <cell r="AO76">
            <v>3</v>
          </cell>
        </row>
        <row r="77">
          <cell r="AG77">
            <v>24500</v>
          </cell>
          <cell r="AO77">
            <v>11000</v>
          </cell>
        </row>
        <row r="78">
          <cell r="AG78">
            <v>28</v>
          </cell>
          <cell r="AO78">
            <v>3</v>
          </cell>
        </row>
        <row r="79">
          <cell r="AG79">
            <v>28</v>
          </cell>
          <cell r="AO79">
            <v>3</v>
          </cell>
        </row>
        <row r="80">
          <cell r="AG80">
            <v>28</v>
          </cell>
          <cell r="AO80">
            <v>3</v>
          </cell>
        </row>
        <row r="81">
          <cell r="AG81">
            <v>28</v>
          </cell>
          <cell r="AO81">
            <v>3</v>
          </cell>
        </row>
        <row r="82">
          <cell r="AG82">
            <v>140</v>
          </cell>
          <cell r="AO82">
            <v>30</v>
          </cell>
        </row>
        <row r="83">
          <cell r="AG83">
            <v>9100</v>
          </cell>
          <cell r="AO83">
            <v>4000</v>
          </cell>
        </row>
        <row r="84">
          <cell r="AG84">
            <v>175</v>
          </cell>
          <cell r="AO84">
            <v>60</v>
          </cell>
        </row>
      </sheetData>
      <sheetData sheetId="9">
        <row r="4">
          <cell r="AF4">
            <v>27</v>
          </cell>
          <cell r="AL4">
            <v>1</v>
          </cell>
        </row>
        <row r="5">
          <cell r="AF5">
            <v>0</v>
          </cell>
          <cell r="AL5">
            <v>1</v>
          </cell>
        </row>
        <row r="6">
          <cell r="AF6">
            <v>108</v>
          </cell>
          <cell r="AL6">
            <v>3</v>
          </cell>
        </row>
        <row r="7">
          <cell r="AF7">
            <v>27</v>
          </cell>
          <cell r="AL7">
            <v>1</v>
          </cell>
        </row>
        <row r="8">
          <cell r="AF8">
            <v>0</v>
          </cell>
          <cell r="AL8">
            <v>1</v>
          </cell>
        </row>
        <row r="9">
          <cell r="AF9">
            <v>27</v>
          </cell>
          <cell r="AL9">
            <v>1</v>
          </cell>
        </row>
        <row r="10">
          <cell r="AF10">
            <v>0</v>
          </cell>
          <cell r="AL10">
            <v>1</v>
          </cell>
        </row>
        <row r="11">
          <cell r="AF11">
            <v>27</v>
          </cell>
          <cell r="AL11">
            <v>1</v>
          </cell>
        </row>
        <row r="12">
          <cell r="AF12">
            <v>0</v>
          </cell>
          <cell r="AL12">
            <v>1</v>
          </cell>
        </row>
        <row r="13">
          <cell r="AF13">
            <v>0</v>
          </cell>
          <cell r="AL13">
            <v>0</v>
          </cell>
        </row>
        <row r="14">
          <cell r="AF14">
            <v>0</v>
          </cell>
          <cell r="AL14">
            <v>1</v>
          </cell>
        </row>
        <row r="15">
          <cell r="AF15">
            <v>9</v>
          </cell>
          <cell r="AL15">
            <v>1</v>
          </cell>
        </row>
        <row r="16">
          <cell r="AF16">
            <v>0</v>
          </cell>
          <cell r="AL16">
            <v>1</v>
          </cell>
        </row>
        <row r="17">
          <cell r="AF17">
            <v>0</v>
          </cell>
          <cell r="AL17">
            <v>1</v>
          </cell>
        </row>
        <row r="18">
          <cell r="AF18">
            <v>9</v>
          </cell>
          <cell r="AL18">
            <v>1</v>
          </cell>
        </row>
        <row r="19">
          <cell r="AF19">
            <v>270</v>
          </cell>
          <cell r="AL19">
            <v>20</v>
          </cell>
        </row>
        <row r="20">
          <cell r="AF20">
            <v>9</v>
          </cell>
          <cell r="AL20">
            <v>1</v>
          </cell>
        </row>
        <row r="21">
          <cell r="AF21">
            <v>0</v>
          </cell>
          <cell r="AL21">
            <v>1</v>
          </cell>
        </row>
        <row r="22">
          <cell r="AF22">
            <v>63</v>
          </cell>
          <cell r="AL22">
            <v>10</v>
          </cell>
        </row>
        <row r="23">
          <cell r="AF23">
            <v>135</v>
          </cell>
          <cell r="AL23">
            <v>10</v>
          </cell>
        </row>
        <row r="24">
          <cell r="AF24">
            <v>270</v>
          </cell>
        </row>
        <row r="25">
          <cell r="AF25">
            <v>27</v>
          </cell>
          <cell r="AL25">
            <v>1</v>
          </cell>
        </row>
        <row r="26">
          <cell r="AF26">
            <v>27</v>
          </cell>
          <cell r="AL26">
            <v>1</v>
          </cell>
        </row>
        <row r="27">
          <cell r="AF27">
            <v>27</v>
          </cell>
          <cell r="AL27">
            <v>1</v>
          </cell>
        </row>
        <row r="28">
          <cell r="AF28">
            <v>0</v>
          </cell>
          <cell r="AL28">
            <v>1</v>
          </cell>
        </row>
        <row r="29">
          <cell r="AF29">
            <v>0</v>
          </cell>
          <cell r="AL29">
            <v>2</v>
          </cell>
        </row>
        <row r="30">
          <cell r="AF30">
            <v>0</v>
          </cell>
          <cell r="AL30">
            <v>1</v>
          </cell>
        </row>
        <row r="31">
          <cell r="AF31">
            <v>0</v>
          </cell>
          <cell r="AL31">
            <v>1</v>
          </cell>
        </row>
        <row r="32">
          <cell r="AF32">
            <v>0</v>
          </cell>
          <cell r="AL32">
            <v>1</v>
          </cell>
        </row>
        <row r="33">
          <cell r="AF33">
            <v>27</v>
          </cell>
          <cell r="AL33">
            <v>1</v>
          </cell>
        </row>
        <row r="34">
          <cell r="AF34">
            <v>27</v>
          </cell>
          <cell r="AL34">
            <v>1</v>
          </cell>
        </row>
        <row r="35">
          <cell r="AF35">
            <v>27</v>
          </cell>
          <cell r="AL35">
            <v>1</v>
          </cell>
        </row>
        <row r="36">
          <cell r="AF36">
            <v>0</v>
          </cell>
          <cell r="AL36">
            <v>1</v>
          </cell>
        </row>
        <row r="37">
          <cell r="AF37">
            <v>0</v>
          </cell>
          <cell r="AL37">
            <v>11</v>
          </cell>
        </row>
        <row r="38">
          <cell r="AF38">
            <v>0</v>
          </cell>
          <cell r="AL38">
            <v>1</v>
          </cell>
        </row>
        <row r="39">
          <cell r="AF39">
            <v>0</v>
          </cell>
          <cell r="AL39">
            <v>1</v>
          </cell>
        </row>
        <row r="40">
          <cell r="AF40">
            <v>27</v>
          </cell>
          <cell r="AL40">
            <v>1</v>
          </cell>
        </row>
        <row r="41">
          <cell r="AF41">
            <v>99</v>
          </cell>
          <cell r="AL41">
            <v>10</v>
          </cell>
        </row>
        <row r="42">
          <cell r="AF42">
            <v>0</v>
          </cell>
          <cell r="AL42">
            <v>1</v>
          </cell>
        </row>
        <row r="43">
          <cell r="AF43">
            <v>0</v>
          </cell>
          <cell r="AL43">
            <v>1</v>
          </cell>
        </row>
        <row r="44">
          <cell r="AF44">
            <v>0</v>
          </cell>
          <cell r="AL44">
            <v>1</v>
          </cell>
        </row>
        <row r="45">
          <cell r="AF45">
            <v>54</v>
          </cell>
          <cell r="AL45">
            <v>3</v>
          </cell>
        </row>
        <row r="46">
          <cell r="AF46">
            <v>99</v>
          </cell>
          <cell r="AL46">
            <v>10</v>
          </cell>
        </row>
        <row r="47">
          <cell r="AF47">
            <v>81</v>
          </cell>
          <cell r="AL47">
            <v>5</v>
          </cell>
        </row>
        <row r="48">
          <cell r="AF48">
            <v>63</v>
          </cell>
          <cell r="AL48">
            <v>5</v>
          </cell>
        </row>
        <row r="49">
          <cell r="AF49">
            <v>63</v>
          </cell>
          <cell r="AL49">
            <v>5</v>
          </cell>
        </row>
        <row r="50">
          <cell r="AF50">
            <v>27</v>
          </cell>
          <cell r="AL50">
            <v>1</v>
          </cell>
        </row>
        <row r="51">
          <cell r="AF51">
            <v>27</v>
          </cell>
          <cell r="AL51">
            <v>1</v>
          </cell>
        </row>
        <row r="52">
          <cell r="AF52">
            <v>180</v>
          </cell>
          <cell r="AL52">
            <v>10</v>
          </cell>
        </row>
        <row r="53">
          <cell r="AF53">
            <v>36000</v>
          </cell>
          <cell r="AL53">
            <v>5000</v>
          </cell>
        </row>
        <row r="54">
          <cell r="AF54">
            <v>27</v>
          </cell>
          <cell r="AL54">
            <v>1</v>
          </cell>
        </row>
        <row r="55">
          <cell r="AF55">
            <v>27</v>
          </cell>
          <cell r="AL55">
            <v>1</v>
          </cell>
        </row>
        <row r="56">
          <cell r="AF56">
            <v>27</v>
          </cell>
          <cell r="AL56">
            <v>1</v>
          </cell>
        </row>
        <row r="57">
          <cell r="AF57">
            <v>27</v>
          </cell>
          <cell r="AL57">
            <v>1</v>
          </cell>
        </row>
        <row r="58">
          <cell r="AF58">
            <v>27</v>
          </cell>
          <cell r="AL58">
            <v>1</v>
          </cell>
        </row>
        <row r="59">
          <cell r="AF59">
            <v>27</v>
          </cell>
          <cell r="AL59">
            <v>1</v>
          </cell>
        </row>
        <row r="60">
          <cell r="AF60">
            <v>27</v>
          </cell>
          <cell r="AL60">
            <v>1</v>
          </cell>
        </row>
        <row r="61">
          <cell r="AF61">
            <v>27</v>
          </cell>
          <cell r="AL61">
            <v>1</v>
          </cell>
        </row>
        <row r="62">
          <cell r="AF62">
            <v>27</v>
          </cell>
          <cell r="AL62">
            <v>1</v>
          </cell>
        </row>
        <row r="63">
          <cell r="AF63">
            <v>54</v>
          </cell>
          <cell r="AL63">
            <v>1</v>
          </cell>
        </row>
        <row r="64">
          <cell r="AF64">
            <v>27</v>
          </cell>
          <cell r="AL64">
            <v>1</v>
          </cell>
        </row>
        <row r="65">
          <cell r="AF65">
            <v>27</v>
          </cell>
          <cell r="AL65">
            <v>1</v>
          </cell>
        </row>
        <row r="66">
          <cell r="AF66">
            <v>27</v>
          </cell>
          <cell r="AL66">
            <v>1</v>
          </cell>
        </row>
        <row r="67">
          <cell r="AF67">
            <v>180</v>
          </cell>
          <cell r="AL67">
            <v>10</v>
          </cell>
        </row>
        <row r="68">
          <cell r="AF68">
            <v>180</v>
          </cell>
          <cell r="AL68">
            <v>10</v>
          </cell>
        </row>
        <row r="69">
          <cell r="AF69">
            <v>9</v>
          </cell>
          <cell r="AL69">
            <v>1</v>
          </cell>
        </row>
        <row r="70">
          <cell r="AF70">
            <v>27</v>
          </cell>
          <cell r="AL70">
            <v>1</v>
          </cell>
        </row>
        <row r="71">
          <cell r="AF71">
            <v>27</v>
          </cell>
          <cell r="AL71">
            <v>1</v>
          </cell>
        </row>
        <row r="72">
          <cell r="AF72">
            <v>180</v>
          </cell>
          <cell r="AL72">
            <v>10</v>
          </cell>
        </row>
        <row r="73">
          <cell r="AF73">
            <v>36000</v>
          </cell>
          <cell r="AL73">
            <v>5000</v>
          </cell>
        </row>
        <row r="74">
          <cell r="AF74">
            <v>27</v>
          </cell>
          <cell r="AL74">
            <v>1</v>
          </cell>
        </row>
        <row r="75">
          <cell r="AF75">
            <v>18000</v>
          </cell>
          <cell r="AL75">
            <v>3000</v>
          </cell>
        </row>
        <row r="76">
          <cell r="AF76">
            <v>27</v>
          </cell>
          <cell r="AL76">
            <v>1</v>
          </cell>
        </row>
        <row r="77">
          <cell r="AF77">
            <v>27000</v>
          </cell>
          <cell r="AL77">
            <v>5000</v>
          </cell>
        </row>
        <row r="78">
          <cell r="AF78">
            <v>27</v>
          </cell>
          <cell r="AL78">
            <v>1</v>
          </cell>
        </row>
        <row r="79">
          <cell r="AF79">
            <v>27</v>
          </cell>
          <cell r="AL79">
            <v>1</v>
          </cell>
        </row>
        <row r="80">
          <cell r="AF80">
            <v>27</v>
          </cell>
          <cell r="AL80">
            <v>1</v>
          </cell>
        </row>
        <row r="81">
          <cell r="AF81">
            <v>27</v>
          </cell>
          <cell r="AL81">
            <v>1</v>
          </cell>
        </row>
        <row r="82">
          <cell r="AF82">
            <v>135</v>
          </cell>
          <cell r="AL82">
            <v>10</v>
          </cell>
        </row>
        <row r="83">
          <cell r="AF83">
            <v>9900</v>
          </cell>
          <cell r="AL83">
            <v>2000</v>
          </cell>
        </row>
        <row r="84">
          <cell r="AF84">
            <v>180</v>
          </cell>
          <cell r="AL84">
            <v>30</v>
          </cell>
        </row>
      </sheetData>
      <sheetData sheetId="10">
        <row r="4">
          <cell r="AE4">
            <v>26</v>
          </cell>
          <cell r="AL4">
            <v>2</v>
          </cell>
        </row>
        <row r="5">
          <cell r="AE5">
            <v>0</v>
          </cell>
          <cell r="AL5">
            <v>2</v>
          </cell>
        </row>
        <row r="6">
          <cell r="AE6">
            <v>104</v>
          </cell>
          <cell r="AL6">
            <v>4</v>
          </cell>
        </row>
        <row r="7">
          <cell r="AE7">
            <v>26</v>
          </cell>
          <cell r="AL7">
            <v>2</v>
          </cell>
        </row>
        <row r="8">
          <cell r="AE8">
            <v>0</v>
          </cell>
          <cell r="AL8">
            <v>2</v>
          </cell>
        </row>
        <row r="9">
          <cell r="AE9">
            <v>26</v>
          </cell>
          <cell r="AL9">
            <v>2</v>
          </cell>
        </row>
        <row r="10">
          <cell r="AE10">
            <v>0</v>
          </cell>
          <cell r="AL10">
            <v>2</v>
          </cell>
        </row>
        <row r="11">
          <cell r="AE11">
            <v>26</v>
          </cell>
          <cell r="AL11">
            <v>0</v>
          </cell>
        </row>
        <row r="12">
          <cell r="AE12">
            <v>0</v>
          </cell>
          <cell r="AL12">
            <v>2</v>
          </cell>
        </row>
        <row r="13">
          <cell r="AE13">
            <v>0</v>
          </cell>
          <cell r="AL13">
            <v>2</v>
          </cell>
        </row>
        <row r="14">
          <cell r="AE14">
            <v>0</v>
          </cell>
          <cell r="AL14">
            <v>0</v>
          </cell>
        </row>
        <row r="15">
          <cell r="AE15">
            <v>8</v>
          </cell>
          <cell r="AL15">
            <v>2</v>
          </cell>
        </row>
        <row r="16">
          <cell r="AE16">
            <v>0</v>
          </cell>
          <cell r="AL16">
            <v>0</v>
          </cell>
        </row>
        <row r="17">
          <cell r="AE17">
            <v>0</v>
          </cell>
          <cell r="AL17">
            <v>0</v>
          </cell>
        </row>
        <row r="18">
          <cell r="AE18">
            <v>8</v>
          </cell>
          <cell r="AL18">
            <v>2</v>
          </cell>
        </row>
        <row r="19">
          <cell r="AE19">
            <v>260</v>
          </cell>
          <cell r="AL19">
            <v>20</v>
          </cell>
        </row>
        <row r="20">
          <cell r="AE20">
            <v>8</v>
          </cell>
          <cell r="AL20">
            <v>2</v>
          </cell>
        </row>
        <row r="21">
          <cell r="AE21">
            <v>0</v>
          </cell>
          <cell r="AL21">
            <v>2</v>
          </cell>
        </row>
        <row r="22">
          <cell r="AE22">
            <v>60</v>
          </cell>
          <cell r="AL22">
            <v>14</v>
          </cell>
        </row>
        <row r="23">
          <cell r="AE23">
            <v>130</v>
          </cell>
          <cell r="AL23">
            <v>14</v>
          </cell>
        </row>
        <row r="24">
          <cell r="AE24">
            <v>260</v>
          </cell>
        </row>
        <row r="25">
          <cell r="AE25">
            <v>26</v>
          </cell>
          <cell r="AL25">
            <v>2</v>
          </cell>
        </row>
        <row r="26">
          <cell r="AE26">
            <v>26</v>
          </cell>
          <cell r="AL26">
            <v>2</v>
          </cell>
        </row>
        <row r="27">
          <cell r="AE27">
            <v>26</v>
          </cell>
          <cell r="AL27">
            <v>2</v>
          </cell>
        </row>
        <row r="28">
          <cell r="AE28">
            <v>0</v>
          </cell>
          <cell r="AL28">
            <v>2</v>
          </cell>
        </row>
        <row r="29">
          <cell r="AE29">
            <v>0</v>
          </cell>
          <cell r="AL29">
            <v>2</v>
          </cell>
        </row>
        <row r="30">
          <cell r="AE30">
            <v>0</v>
          </cell>
          <cell r="AL30">
            <v>2</v>
          </cell>
        </row>
        <row r="31">
          <cell r="AE31">
            <v>0</v>
          </cell>
          <cell r="AL31">
            <v>2</v>
          </cell>
        </row>
        <row r="32">
          <cell r="AE32">
            <v>0</v>
          </cell>
          <cell r="AL32">
            <v>2</v>
          </cell>
        </row>
        <row r="33">
          <cell r="AE33">
            <v>26</v>
          </cell>
          <cell r="AL33">
            <v>2</v>
          </cell>
        </row>
        <row r="34">
          <cell r="AE34">
            <v>26</v>
          </cell>
          <cell r="AL34">
            <v>2</v>
          </cell>
        </row>
        <row r="35">
          <cell r="AE35">
            <v>26</v>
          </cell>
          <cell r="AL35">
            <v>2</v>
          </cell>
        </row>
        <row r="36">
          <cell r="AE36">
            <v>0</v>
          </cell>
          <cell r="AL36">
            <v>2</v>
          </cell>
        </row>
        <row r="37">
          <cell r="AE37">
            <v>0</v>
          </cell>
          <cell r="AL37">
            <v>2</v>
          </cell>
        </row>
        <row r="38">
          <cell r="AE38">
            <v>0</v>
          </cell>
          <cell r="AL38">
            <v>2</v>
          </cell>
        </row>
        <row r="39">
          <cell r="AE39">
            <v>0</v>
          </cell>
          <cell r="AL39">
            <v>2</v>
          </cell>
        </row>
        <row r="40">
          <cell r="AE40">
            <v>26</v>
          </cell>
          <cell r="AL40">
            <v>2</v>
          </cell>
        </row>
        <row r="41">
          <cell r="AE41">
            <v>94</v>
          </cell>
          <cell r="AL41">
            <v>14</v>
          </cell>
        </row>
        <row r="42">
          <cell r="AE42">
            <v>0</v>
          </cell>
          <cell r="AL42">
            <v>2</v>
          </cell>
        </row>
        <row r="43">
          <cell r="AE43">
            <v>0</v>
          </cell>
          <cell r="AL43">
            <v>2</v>
          </cell>
        </row>
        <row r="44">
          <cell r="AE44">
            <v>0</v>
          </cell>
          <cell r="AL44">
            <v>2</v>
          </cell>
        </row>
        <row r="45">
          <cell r="AE45">
            <v>52</v>
          </cell>
          <cell r="AL45">
            <v>6</v>
          </cell>
        </row>
        <row r="46">
          <cell r="AE46">
            <v>94</v>
          </cell>
          <cell r="AL46">
            <v>10</v>
          </cell>
        </row>
        <row r="47">
          <cell r="AE47">
            <v>78</v>
          </cell>
          <cell r="AL47">
            <v>6</v>
          </cell>
        </row>
        <row r="48">
          <cell r="AE48">
            <v>60</v>
          </cell>
          <cell r="AL48">
            <v>6</v>
          </cell>
        </row>
        <row r="49">
          <cell r="AE49">
            <v>60</v>
          </cell>
          <cell r="AL49">
            <v>6</v>
          </cell>
        </row>
        <row r="50">
          <cell r="AE50">
            <v>26</v>
          </cell>
          <cell r="AL50">
            <v>2</v>
          </cell>
        </row>
        <row r="51">
          <cell r="AE51">
            <v>26</v>
          </cell>
          <cell r="AL51">
            <v>2</v>
          </cell>
        </row>
        <row r="52">
          <cell r="AE52">
            <v>170</v>
          </cell>
          <cell r="AL52">
            <v>20</v>
          </cell>
        </row>
        <row r="53">
          <cell r="AE53">
            <v>34000</v>
          </cell>
          <cell r="AL53">
            <v>6000</v>
          </cell>
        </row>
        <row r="54">
          <cell r="AE54">
            <v>26</v>
          </cell>
          <cell r="AL54">
            <v>2</v>
          </cell>
        </row>
        <row r="55">
          <cell r="AE55">
            <v>26</v>
          </cell>
          <cell r="AL55">
            <v>2</v>
          </cell>
        </row>
        <row r="56">
          <cell r="AE56">
            <v>26</v>
          </cell>
          <cell r="AL56">
            <v>2</v>
          </cell>
        </row>
        <row r="57">
          <cell r="AE57">
            <v>26</v>
          </cell>
          <cell r="AL57">
            <v>2</v>
          </cell>
        </row>
        <row r="58">
          <cell r="AE58">
            <v>26</v>
          </cell>
          <cell r="AL58">
            <v>2</v>
          </cell>
        </row>
        <row r="59">
          <cell r="AE59">
            <v>26</v>
          </cell>
          <cell r="AL59">
            <v>2</v>
          </cell>
        </row>
        <row r="60">
          <cell r="AE60">
            <v>26</v>
          </cell>
          <cell r="AL60">
            <v>2</v>
          </cell>
        </row>
        <row r="61">
          <cell r="AE61">
            <v>26</v>
          </cell>
          <cell r="AL61">
            <v>2</v>
          </cell>
        </row>
        <row r="62">
          <cell r="AE62">
            <v>26</v>
          </cell>
          <cell r="AL62">
            <v>2</v>
          </cell>
        </row>
        <row r="63">
          <cell r="AE63">
            <v>52</v>
          </cell>
          <cell r="AL63">
            <v>2</v>
          </cell>
        </row>
        <row r="64">
          <cell r="AE64">
            <v>26</v>
          </cell>
          <cell r="AL64">
            <v>2</v>
          </cell>
        </row>
        <row r="65">
          <cell r="AE65">
            <v>26</v>
          </cell>
          <cell r="AL65">
            <v>2</v>
          </cell>
        </row>
        <row r="66">
          <cell r="AE66">
            <v>26</v>
          </cell>
          <cell r="AL66">
            <v>2</v>
          </cell>
        </row>
        <row r="67">
          <cell r="AE67">
            <v>170</v>
          </cell>
          <cell r="AL67">
            <v>20</v>
          </cell>
        </row>
        <row r="68">
          <cell r="AE68">
            <v>170</v>
          </cell>
          <cell r="AL68">
            <v>20</v>
          </cell>
        </row>
        <row r="69">
          <cell r="AE69">
            <v>8</v>
          </cell>
          <cell r="AL69">
            <v>2</v>
          </cell>
        </row>
        <row r="70">
          <cell r="AE70">
            <v>26</v>
          </cell>
          <cell r="AL70">
            <v>2</v>
          </cell>
        </row>
        <row r="71">
          <cell r="AE71">
            <v>26</v>
          </cell>
          <cell r="AL71">
            <v>2</v>
          </cell>
        </row>
        <row r="72">
          <cell r="AE72">
            <v>170</v>
          </cell>
          <cell r="AL72">
            <v>20</v>
          </cell>
        </row>
        <row r="73">
          <cell r="AE73">
            <v>34000</v>
          </cell>
          <cell r="AL73">
            <v>6000</v>
          </cell>
        </row>
        <row r="74">
          <cell r="AE74">
            <v>26</v>
          </cell>
          <cell r="AL74">
            <v>2</v>
          </cell>
        </row>
        <row r="75">
          <cell r="AE75">
            <v>17000</v>
          </cell>
          <cell r="AL75">
            <v>4000</v>
          </cell>
        </row>
        <row r="76">
          <cell r="AE76">
            <v>26</v>
          </cell>
          <cell r="AL76">
            <v>2</v>
          </cell>
        </row>
        <row r="77">
          <cell r="AE77">
            <v>25000</v>
          </cell>
          <cell r="AL77">
            <v>6000</v>
          </cell>
        </row>
        <row r="78">
          <cell r="AE78">
            <v>26</v>
          </cell>
          <cell r="AL78">
            <v>2</v>
          </cell>
        </row>
        <row r="79">
          <cell r="AE79">
            <v>26</v>
          </cell>
          <cell r="AL79">
            <v>2</v>
          </cell>
        </row>
        <row r="80">
          <cell r="AE80">
            <v>26</v>
          </cell>
          <cell r="AL80">
            <v>2</v>
          </cell>
        </row>
        <row r="81">
          <cell r="AE81">
            <v>26</v>
          </cell>
          <cell r="AL81">
            <v>2</v>
          </cell>
        </row>
        <row r="82">
          <cell r="AE82">
            <v>130</v>
          </cell>
          <cell r="AL82">
            <v>20</v>
          </cell>
        </row>
        <row r="83">
          <cell r="AE83">
            <v>9200</v>
          </cell>
          <cell r="AL83">
            <v>2000</v>
          </cell>
        </row>
        <row r="84">
          <cell r="AE84">
            <v>170</v>
          </cell>
          <cell r="AL84">
            <v>30</v>
          </cell>
        </row>
      </sheetData>
      <sheetData sheetId="11">
        <row r="4">
          <cell r="Y4">
            <v>20</v>
          </cell>
          <cell r="AG4">
            <v>3</v>
          </cell>
        </row>
        <row r="5">
          <cell r="Y5">
            <v>0</v>
          </cell>
          <cell r="AG5">
            <v>3</v>
          </cell>
        </row>
        <row r="6">
          <cell r="Y6">
            <v>80</v>
          </cell>
          <cell r="AG6">
            <v>7</v>
          </cell>
        </row>
        <row r="7">
          <cell r="Y7">
            <v>20</v>
          </cell>
          <cell r="AG7">
            <v>3</v>
          </cell>
        </row>
        <row r="8">
          <cell r="Y8">
            <v>0</v>
          </cell>
          <cell r="AG8">
            <v>3</v>
          </cell>
        </row>
        <row r="9">
          <cell r="Y9">
            <v>20</v>
          </cell>
          <cell r="AG9">
            <v>3</v>
          </cell>
        </row>
        <row r="10">
          <cell r="Y10">
            <v>0</v>
          </cell>
          <cell r="AG10">
            <v>3</v>
          </cell>
        </row>
        <row r="11">
          <cell r="Y11">
            <v>20</v>
          </cell>
          <cell r="AG11">
            <v>1</v>
          </cell>
        </row>
        <row r="12">
          <cell r="Y12">
            <v>0</v>
          </cell>
          <cell r="AG12">
            <v>3</v>
          </cell>
        </row>
        <row r="13">
          <cell r="Y13">
            <v>0</v>
          </cell>
          <cell r="AG13">
            <v>2</v>
          </cell>
        </row>
        <row r="14">
          <cell r="Y14">
            <v>0</v>
          </cell>
          <cell r="AG14">
            <v>1</v>
          </cell>
        </row>
        <row r="15">
          <cell r="Y15">
            <v>11</v>
          </cell>
          <cell r="AG15">
            <v>3</v>
          </cell>
        </row>
        <row r="16">
          <cell r="Y16">
            <v>0</v>
          </cell>
          <cell r="AG16">
            <v>1</v>
          </cell>
        </row>
        <row r="17">
          <cell r="Y17">
            <v>0</v>
          </cell>
          <cell r="AG17">
            <v>1</v>
          </cell>
        </row>
        <row r="18">
          <cell r="Y18">
            <v>11</v>
          </cell>
          <cell r="AG18">
            <v>3</v>
          </cell>
        </row>
        <row r="19">
          <cell r="Y19">
            <v>200</v>
          </cell>
          <cell r="AG19">
            <v>40</v>
          </cell>
        </row>
        <row r="20">
          <cell r="Y20">
            <v>11</v>
          </cell>
          <cell r="AG20">
            <v>3</v>
          </cell>
        </row>
        <row r="21">
          <cell r="Y21">
            <v>0</v>
          </cell>
          <cell r="AG21">
            <v>3</v>
          </cell>
        </row>
        <row r="22">
          <cell r="Y22">
            <v>51</v>
          </cell>
          <cell r="AG22">
            <v>24</v>
          </cell>
        </row>
        <row r="23">
          <cell r="Y23">
            <v>100</v>
          </cell>
          <cell r="AG23">
            <v>24</v>
          </cell>
        </row>
        <row r="24">
          <cell r="Y24">
            <v>200</v>
          </cell>
        </row>
        <row r="25">
          <cell r="Y25">
            <v>20</v>
          </cell>
          <cell r="AG25">
            <v>3</v>
          </cell>
        </row>
        <row r="26">
          <cell r="Y26">
            <v>20</v>
          </cell>
          <cell r="AG26">
            <v>3</v>
          </cell>
        </row>
        <row r="27">
          <cell r="Y27">
            <v>20</v>
          </cell>
          <cell r="AG27">
            <v>3</v>
          </cell>
        </row>
        <row r="28">
          <cell r="Y28">
            <v>0</v>
          </cell>
          <cell r="AG28">
            <v>3</v>
          </cell>
        </row>
        <row r="29">
          <cell r="Y29">
            <v>0</v>
          </cell>
          <cell r="AG29">
            <v>4</v>
          </cell>
        </row>
        <row r="30">
          <cell r="Y30">
            <v>0</v>
          </cell>
          <cell r="AG30">
            <v>3</v>
          </cell>
        </row>
        <row r="31">
          <cell r="Y31">
            <v>0</v>
          </cell>
          <cell r="AG31">
            <v>3</v>
          </cell>
        </row>
        <row r="32">
          <cell r="Y32">
            <v>0</v>
          </cell>
          <cell r="AG32">
            <v>3</v>
          </cell>
        </row>
        <row r="33">
          <cell r="Y33">
            <v>20</v>
          </cell>
          <cell r="AG33">
            <v>3</v>
          </cell>
        </row>
        <row r="34">
          <cell r="Y34">
            <v>20</v>
          </cell>
          <cell r="AG34">
            <v>3</v>
          </cell>
        </row>
        <row r="35">
          <cell r="Y35">
            <v>20</v>
          </cell>
          <cell r="AG35">
            <v>3</v>
          </cell>
        </row>
        <row r="36">
          <cell r="Y36">
            <v>0</v>
          </cell>
          <cell r="AG36">
            <v>3</v>
          </cell>
        </row>
        <row r="37">
          <cell r="Y37">
            <v>0</v>
          </cell>
          <cell r="AG37">
            <v>13</v>
          </cell>
        </row>
        <row r="38">
          <cell r="Y38">
            <v>0</v>
          </cell>
          <cell r="AG38">
            <v>3</v>
          </cell>
        </row>
        <row r="39">
          <cell r="Y39">
            <v>0</v>
          </cell>
          <cell r="AG39">
            <v>3</v>
          </cell>
        </row>
        <row r="40">
          <cell r="Y40">
            <v>20</v>
          </cell>
          <cell r="AG40">
            <v>3</v>
          </cell>
        </row>
        <row r="41">
          <cell r="Y41">
            <v>82</v>
          </cell>
          <cell r="AG41">
            <v>24</v>
          </cell>
        </row>
        <row r="42">
          <cell r="Y42">
            <v>0</v>
          </cell>
          <cell r="AG42">
            <v>3</v>
          </cell>
        </row>
        <row r="43">
          <cell r="Y43">
            <v>0</v>
          </cell>
          <cell r="AG43">
            <v>3</v>
          </cell>
        </row>
        <row r="44">
          <cell r="Y44">
            <v>0</v>
          </cell>
          <cell r="AG44">
            <v>3</v>
          </cell>
        </row>
        <row r="45">
          <cell r="Y45">
            <v>40</v>
          </cell>
          <cell r="AG45">
            <v>9</v>
          </cell>
        </row>
        <row r="46">
          <cell r="Y46">
            <v>82</v>
          </cell>
          <cell r="AG46">
            <v>20</v>
          </cell>
        </row>
        <row r="47">
          <cell r="Y47">
            <v>60</v>
          </cell>
          <cell r="AG47">
            <v>11</v>
          </cell>
        </row>
        <row r="48">
          <cell r="Y48">
            <v>51</v>
          </cell>
          <cell r="AG48">
            <v>11</v>
          </cell>
        </row>
        <row r="49">
          <cell r="Y49">
            <v>51</v>
          </cell>
          <cell r="AG49">
            <v>11</v>
          </cell>
        </row>
        <row r="50">
          <cell r="Y50">
            <v>20</v>
          </cell>
          <cell r="AG50">
            <v>3</v>
          </cell>
        </row>
        <row r="51">
          <cell r="Y51">
            <v>20</v>
          </cell>
          <cell r="AG51">
            <v>3</v>
          </cell>
        </row>
        <row r="52">
          <cell r="Y52">
            <v>155</v>
          </cell>
          <cell r="AG52">
            <v>30</v>
          </cell>
        </row>
        <row r="53">
          <cell r="Y53">
            <v>31000</v>
          </cell>
          <cell r="AG53">
            <v>11000</v>
          </cell>
        </row>
        <row r="54">
          <cell r="Y54">
            <v>20</v>
          </cell>
          <cell r="AG54">
            <v>3</v>
          </cell>
        </row>
        <row r="55">
          <cell r="Y55">
            <v>20</v>
          </cell>
          <cell r="AG55">
            <v>3</v>
          </cell>
        </row>
        <row r="56">
          <cell r="Y56">
            <v>20</v>
          </cell>
          <cell r="AG56">
            <v>3</v>
          </cell>
        </row>
        <row r="57">
          <cell r="Y57">
            <v>20</v>
          </cell>
          <cell r="AG57">
            <v>3</v>
          </cell>
        </row>
        <row r="58">
          <cell r="Y58">
            <v>20</v>
          </cell>
          <cell r="AG58">
            <v>3</v>
          </cell>
        </row>
        <row r="59">
          <cell r="Y59">
            <v>20</v>
          </cell>
          <cell r="AG59">
            <v>3</v>
          </cell>
        </row>
        <row r="60">
          <cell r="Y60">
            <v>20</v>
          </cell>
          <cell r="AG60">
            <v>3</v>
          </cell>
        </row>
        <row r="61">
          <cell r="Y61">
            <v>20</v>
          </cell>
          <cell r="AG61">
            <v>3</v>
          </cell>
        </row>
        <row r="62">
          <cell r="Y62">
            <v>20</v>
          </cell>
          <cell r="AG62">
            <v>3</v>
          </cell>
        </row>
        <row r="63">
          <cell r="Y63">
            <v>40</v>
          </cell>
          <cell r="AG63">
            <v>3</v>
          </cell>
        </row>
        <row r="64">
          <cell r="Y64">
            <v>20</v>
          </cell>
          <cell r="AG64">
            <v>3</v>
          </cell>
        </row>
        <row r="65">
          <cell r="Y65">
            <v>20</v>
          </cell>
          <cell r="AG65">
            <v>3</v>
          </cell>
        </row>
        <row r="66">
          <cell r="Y66">
            <v>20</v>
          </cell>
          <cell r="AG66">
            <v>3</v>
          </cell>
        </row>
        <row r="67">
          <cell r="Y67">
            <v>155</v>
          </cell>
          <cell r="AG67">
            <v>30</v>
          </cell>
        </row>
        <row r="68">
          <cell r="Y68">
            <v>155</v>
          </cell>
          <cell r="AG68">
            <v>30</v>
          </cell>
        </row>
        <row r="69">
          <cell r="Y69">
            <v>11</v>
          </cell>
          <cell r="AG69">
            <v>3</v>
          </cell>
        </row>
        <row r="70">
          <cell r="Y70">
            <v>20</v>
          </cell>
          <cell r="AG70">
            <v>3</v>
          </cell>
        </row>
        <row r="71">
          <cell r="Y71">
            <v>20</v>
          </cell>
          <cell r="AG71">
            <v>3</v>
          </cell>
        </row>
        <row r="72">
          <cell r="Y72">
            <v>155</v>
          </cell>
          <cell r="AG72">
            <v>30</v>
          </cell>
        </row>
        <row r="73">
          <cell r="Y73">
            <v>31000</v>
          </cell>
          <cell r="AG73">
            <v>11000</v>
          </cell>
        </row>
        <row r="74">
          <cell r="Y74">
            <v>20</v>
          </cell>
          <cell r="AG74">
            <v>3</v>
          </cell>
        </row>
        <row r="75">
          <cell r="Y75">
            <v>15500</v>
          </cell>
          <cell r="AG75">
            <v>7000</v>
          </cell>
        </row>
        <row r="76">
          <cell r="Y76">
            <v>20</v>
          </cell>
          <cell r="AG76">
            <v>3</v>
          </cell>
        </row>
        <row r="77">
          <cell r="Y77">
            <v>26500</v>
          </cell>
          <cell r="AG77">
            <v>11000</v>
          </cell>
        </row>
        <row r="78">
          <cell r="Y78">
            <v>20</v>
          </cell>
          <cell r="AG78">
            <v>3</v>
          </cell>
        </row>
        <row r="79">
          <cell r="Y79">
            <v>20</v>
          </cell>
          <cell r="AG79">
            <v>3</v>
          </cell>
        </row>
        <row r="80">
          <cell r="Y80">
            <v>20</v>
          </cell>
          <cell r="AG80">
            <v>3</v>
          </cell>
        </row>
        <row r="81">
          <cell r="Y81">
            <v>20</v>
          </cell>
          <cell r="AG81">
            <v>3</v>
          </cell>
        </row>
        <row r="82">
          <cell r="Y82">
            <v>100</v>
          </cell>
          <cell r="AG82">
            <v>30</v>
          </cell>
        </row>
        <row r="83">
          <cell r="Y83">
            <v>9500</v>
          </cell>
          <cell r="AG83">
            <v>4000</v>
          </cell>
        </row>
        <row r="84">
          <cell r="Y84">
            <v>155</v>
          </cell>
          <cell r="AG84">
            <v>60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7"/>
  <sheetViews>
    <sheetView tabSelected="1" workbookViewId="0">
      <selection activeCell="F6" sqref="F6"/>
    </sheetView>
  </sheetViews>
  <sheetFormatPr defaultRowHeight="15"/>
  <cols>
    <col min="1" max="1" width="6.5703125" style="1" customWidth="1"/>
    <col min="2" max="2" width="16.7109375" style="1" customWidth="1"/>
    <col min="3" max="3" width="32.28515625" style="43" customWidth="1"/>
    <col min="4" max="4" width="14" style="1" customWidth="1"/>
    <col min="5" max="5" width="9.140625" style="1"/>
    <col min="6" max="6" width="15.7109375" style="1" customWidth="1"/>
    <col min="7" max="7" width="16.42578125" style="1" customWidth="1"/>
    <col min="8" max="8" width="10.7109375" style="1" customWidth="1"/>
    <col min="9" max="9" width="7.85546875" style="1" customWidth="1"/>
    <col min="10" max="10" width="15.5703125" style="1" customWidth="1"/>
    <col min="11" max="11" width="15.42578125" style="1" customWidth="1"/>
    <col min="12" max="12" width="10.28515625" style="1" customWidth="1"/>
    <col min="13" max="13" width="12.7109375" style="1" customWidth="1"/>
    <col min="14" max="16384" width="9.140625" style="1"/>
  </cols>
  <sheetData>
    <row r="1" spans="1:13" ht="21.75" customHeight="1">
      <c r="A1" s="54" t="s">
        <v>185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6"/>
    </row>
    <row r="2" spans="1:13" ht="15.75">
      <c r="A2" s="2"/>
      <c r="B2" s="2"/>
      <c r="C2" s="3" t="s">
        <v>181</v>
      </c>
      <c r="D2" s="48" t="s">
        <v>182</v>
      </c>
      <c r="E2" s="48"/>
      <c r="F2" s="48"/>
      <c r="G2" s="48"/>
      <c r="H2" s="48"/>
      <c r="I2" s="48"/>
      <c r="J2" s="48"/>
      <c r="K2" s="48"/>
      <c r="L2" s="48"/>
      <c r="M2" s="48"/>
    </row>
    <row r="3" spans="1:13" ht="26.25" customHeight="1">
      <c r="A3" s="4"/>
      <c r="B3" s="4"/>
      <c r="C3" s="5" t="s">
        <v>183</v>
      </c>
      <c r="D3" s="49"/>
      <c r="E3" s="50"/>
      <c r="F3" s="50"/>
      <c r="G3" s="50"/>
      <c r="H3" s="50"/>
      <c r="I3" s="50"/>
      <c r="J3" s="50"/>
      <c r="K3" s="50"/>
      <c r="L3" s="50"/>
      <c r="M3" s="51"/>
    </row>
    <row r="4" spans="1:13" ht="45">
      <c r="A4" s="6" t="s">
        <v>0</v>
      </c>
      <c r="B4" s="7" t="s">
        <v>1</v>
      </c>
      <c r="C4" s="8" t="s">
        <v>2</v>
      </c>
      <c r="D4" s="9" t="s">
        <v>3</v>
      </c>
      <c r="E4" s="10" t="s">
        <v>4</v>
      </c>
      <c r="F4" s="11" t="s">
        <v>5</v>
      </c>
      <c r="G4" s="11" t="s">
        <v>184</v>
      </c>
      <c r="H4" s="11" t="s">
        <v>187</v>
      </c>
      <c r="I4" s="7" t="s">
        <v>7</v>
      </c>
      <c r="J4" s="11" t="s">
        <v>5</v>
      </c>
      <c r="K4" s="11" t="s">
        <v>6</v>
      </c>
      <c r="L4" s="11" t="s">
        <v>186</v>
      </c>
      <c r="M4" s="7" t="s">
        <v>8</v>
      </c>
    </row>
    <row r="5" spans="1:13" ht="15.75" thickBot="1">
      <c r="A5" s="12">
        <v>1</v>
      </c>
      <c r="B5" s="13">
        <v>2</v>
      </c>
      <c r="C5" s="14">
        <v>3</v>
      </c>
      <c r="D5" s="15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</row>
    <row r="6" spans="1:13" ht="165">
      <c r="A6" s="16">
        <v>1</v>
      </c>
      <c r="B6" s="17" t="s">
        <v>9</v>
      </c>
      <c r="C6" s="18" t="s">
        <v>10</v>
      </c>
      <c r="D6" s="45" t="s">
        <v>11</v>
      </c>
      <c r="E6" s="19">
        <f>[1]Kushinagar.!Y4+[1]Maharajganj.!AE4+[1]Deoria.!AF4+[1]Gorakhpur.!AG4+'[1]Sidhartha Nagar.'!U4+'[1]Sant KAbir Nagar.'!Q4+[1]Basti.!W4+[1]Amethi.!T4+[1]Sultanpur.!W4+[1]Barabanki.!AD4+[1]Ambedkarnagar!S4+[1]Faizabad.!AB4</f>
        <v>242</v>
      </c>
      <c r="F6" s="46"/>
      <c r="G6" s="46"/>
      <c r="H6" s="21">
        <f>F6*G6</f>
        <v>0</v>
      </c>
      <c r="I6" s="19">
        <f>[1]Kushinagar.!AG4+[1]Maharajganj.!AL4+[1]Deoria.!AL4+[1]Gorakhpur.!AO4+'[1]Sidhartha Nagar.'!AA4+'[1]Sant KAbir Nagar.'!Z4+[1]Basti.!AC4+[1]Amethi.!AB4+[1]Sultanpur.!AD4+[1]Barabanki.!AN4+[1]Ambedkarnagar!AA4+[1]Faizabad.!AJ4</f>
        <v>31</v>
      </c>
      <c r="J6" s="46"/>
      <c r="K6" s="46"/>
      <c r="L6" s="21">
        <f>K6*J6</f>
        <v>0</v>
      </c>
      <c r="M6" s="44">
        <f>H6+L6</f>
        <v>0</v>
      </c>
    </row>
    <row r="7" spans="1:13" ht="60">
      <c r="A7" s="19">
        <v>2</v>
      </c>
      <c r="B7" s="23" t="s">
        <v>12</v>
      </c>
      <c r="C7" s="24" t="s">
        <v>13</v>
      </c>
      <c r="D7" s="25" t="s">
        <v>14</v>
      </c>
      <c r="E7" s="19">
        <f>[1]Kushinagar.!Y5+[1]Maharajganj.!AE5+[1]Deoria.!AF5+[1]Gorakhpur.!AG5+'[1]Sidhartha Nagar.'!U5+'[1]Sant KAbir Nagar.'!Q5+[1]Basti.!W5+[1]Amethi.!T5+[1]Sultanpur.!W5+[1]Barabanki.!AD5+[1]Ambedkarnagar!S5+[1]Faizabad.!AB5</f>
        <v>0</v>
      </c>
      <c r="F7" s="46"/>
      <c r="G7" s="46"/>
      <c r="H7" s="21">
        <f t="shared" ref="H7:H70" si="0">F7*G7</f>
        <v>0</v>
      </c>
      <c r="I7" s="19">
        <f>[1]Kushinagar.!AG5+[1]Maharajganj.!AL5+[1]Deoria.!AL5+[1]Gorakhpur.!AO5+'[1]Sidhartha Nagar.'!AA5+'[1]Sant KAbir Nagar.'!Z5+[1]Basti.!AC5+[1]Amethi.!AB5+[1]Sultanpur.!AD5+[1]Barabanki.!AN5+[1]Ambedkarnagar!AA5+[1]Faizabad.!AJ5</f>
        <v>31</v>
      </c>
      <c r="J7" s="46"/>
      <c r="K7" s="46"/>
      <c r="L7" s="21">
        <f t="shared" ref="L7:L70" si="1">K7*J7</f>
        <v>0</v>
      </c>
      <c r="M7" s="22">
        <f t="shared" ref="M7:M70" si="2">H7+L7</f>
        <v>0</v>
      </c>
    </row>
    <row r="8" spans="1:13" ht="90">
      <c r="A8" s="26">
        <v>3</v>
      </c>
      <c r="B8" s="23" t="s">
        <v>15</v>
      </c>
      <c r="C8" s="24" t="s">
        <v>16</v>
      </c>
      <c r="D8" s="25" t="s">
        <v>17</v>
      </c>
      <c r="E8" s="19">
        <f>[1]Kushinagar.!Y6+[1]Maharajganj.!AE6+[1]Deoria.!AF6+[1]Gorakhpur.!AG6+'[1]Sidhartha Nagar.'!U6+'[1]Sant KAbir Nagar.'!Q6+[1]Basti.!W6+[1]Amethi.!T6+[1]Sultanpur.!W6+[1]Barabanki.!AD6+[1]Ambedkarnagar!S6+[1]Faizabad.!AB6</f>
        <v>968</v>
      </c>
      <c r="F8" s="46"/>
      <c r="G8" s="46"/>
      <c r="H8" s="21">
        <f t="shared" si="0"/>
        <v>0</v>
      </c>
      <c r="I8" s="19">
        <f>[1]Kushinagar.!AG6+[1]Maharajganj.!AL6+[1]Deoria.!AL6+[1]Gorakhpur.!AO6+'[1]Sidhartha Nagar.'!AA6+'[1]Sant KAbir Nagar.'!Z6+[1]Basti.!AC6+[1]Amethi.!AB6+[1]Sultanpur.!AD6+[1]Barabanki.!AN6+[1]Ambedkarnagar!AA6+[1]Faizabad.!AJ6</f>
        <v>69</v>
      </c>
      <c r="J8" s="46"/>
      <c r="K8" s="46"/>
      <c r="L8" s="21">
        <f t="shared" si="1"/>
        <v>0</v>
      </c>
      <c r="M8" s="22">
        <f t="shared" si="2"/>
        <v>0</v>
      </c>
    </row>
    <row r="9" spans="1:13" ht="105">
      <c r="A9" s="19">
        <v>4</v>
      </c>
      <c r="B9" s="23" t="s">
        <v>18</v>
      </c>
      <c r="C9" s="24" t="s">
        <v>19</v>
      </c>
      <c r="D9" s="25" t="s">
        <v>20</v>
      </c>
      <c r="E9" s="19">
        <f>[1]Kushinagar.!Y7+[1]Maharajganj.!AE7+[1]Deoria.!AF7+[1]Gorakhpur.!AG7+'[1]Sidhartha Nagar.'!U7+'[1]Sant KAbir Nagar.'!Q7+[1]Basti.!W7+[1]Amethi.!T7+[1]Sultanpur.!W7+[1]Barabanki.!AD7+[1]Ambedkarnagar!S7+[1]Faizabad.!AB7</f>
        <v>242</v>
      </c>
      <c r="F9" s="46"/>
      <c r="G9" s="46"/>
      <c r="H9" s="21">
        <f t="shared" si="0"/>
        <v>0</v>
      </c>
      <c r="I9" s="19">
        <f>[1]Kushinagar.!AG7+[1]Maharajganj.!AL7+[1]Deoria.!AL7+[1]Gorakhpur.!AO7+'[1]Sidhartha Nagar.'!AA7+'[1]Sant KAbir Nagar.'!Z7+[1]Basti.!AC7+[1]Amethi.!AB7+[1]Sultanpur.!AD7+[1]Barabanki.!AN7+[1]Ambedkarnagar!AA7+[1]Faizabad.!AJ7</f>
        <v>31</v>
      </c>
      <c r="J9" s="46"/>
      <c r="K9" s="46"/>
      <c r="L9" s="21">
        <f t="shared" si="1"/>
        <v>0</v>
      </c>
      <c r="M9" s="22">
        <f t="shared" si="2"/>
        <v>0</v>
      </c>
    </row>
    <row r="10" spans="1:13" ht="60">
      <c r="A10" s="26">
        <v>5</v>
      </c>
      <c r="B10" s="23" t="s">
        <v>21</v>
      </c>
      <c r="C10" s="24" t="s">
        <v>22</v>
      </c>
      <c r="D10" s="25" t="s">
        <v>23</v>
      </c>
      <c r="E10" s="19">
        <f>[1]Kushinagar.!Y8+[1]Maharajganj.!AE8+[1]Deoria.!AF8+[1]Gorakhpur.!AG8+'[1]Sidhartha Nagar.'!U8+'[1]Sant KAbir Nagar.'!Q8+[1]Basti.!W8+[1]Amethi.!T8+[1]Sultanpur.!W8+[1]Barabanki.!AD8+[1]Ambedkarnagar!S8+[1]Faizabad.!AB8</f>
        <v>0</v>
      </c>
      <c r="F10" s="46"/>
      <c r="G10" s="46"/>
      <c r="H10" s="21">
        <f t="shared" si="0"/>
        <v>0</v>
      </c>
      <c r="I10" s="19">
        <f>[1]Kushinagar.!AG8+[1]Maharajganj.!AL8+[1]Deoria.!AL8+[1]Gorakhpur.!AO8+'[1]Sidhartha Nagar.'!AA8+'[1]Sant KAbir Nagar.'!Z8+[1]Basti.!AC8+[1]Amethi.!AB8+[1]Sultanpur.!AD8+[1]Barabanki.!AN8+[1]Ambedkarnagar!AA8+[1]Faizabad.!AJ8</f>
        <v>31</v>
      </c>
      <c r="J10" s="46"/>
      <c r="K10" s="46"/>
      <c r="L10" s="21">
        <f t="shared" si="1"/>
        <v>0</v>
      </c>
      <c r="M10" s="22">
        <f t="shared" si="2"/>
        <v>0</v>
      </c>
    </row>
    <row r="11" spans="1:13" ht="90">
      <c r="A11" s="19">
        <v>6</v>
      </c>
      <c r="B11" s="23" t="s">
        <v>24</v>
      </c>
      <c r="C11" s="24" t="s">
        <v>25</v>
      </c>
      <c r="D11" s="25" t="s">
        <v>26</v>
      </c>
      <c r="E11" s="19">
        <f>[1]Kushinagar.!Y9+[1]Maharajganj.!AE9+[1]Deoria.!AF9+[1]Gorakhpur.!AG9+'[1]Sidhartha Nagar.'!U9+'[1]Sant KAbir Nagar.'!Q9+[1]Basti.!W9+[1]Amethi.!T9+[1]Sultanpur.!W9+[1]Barabanki.!AD9+[1]Ambedkarnagar!S9+[1]Faizabad.!AB9</f>
        <v>242</v>
      </c>
      <c r="F11" s="46"/>
      <c r="G11" s="46"/>
      <c r="H11" s="21">
        <f t="shared" si="0"/>
        <v>0</v>
      </c>
      <c r="I11" s="19">
        <f>[1]Kushinagar.!AG9+[1]Maharajganj.!AL9+[1]Deoria.!AL9+[1]Gorakhpur.!AO9+'[1]Sidhartha Nagar.'!AA9+'[1]Sant KAbir Nagar.'!Z9+[1]Basti.!AC9+[1]Amethi.!AB9+[1]Sultanpur.!AD9+[1]Barabanki.!AN9+[1]Ambedkarnagar!AA9+[1]Faizabad.!AJ9</f>
        <v>31</v>
      </c>
      <c r="J11" s="46"/>
      <c r="K11" s="46"/>
      <c r="L11" s="21">
        <f t="shared" si="1"/>
        <v>0</v>
      </c>
      <c r="M11" s="22">
        <f t="shared" si="2"/>
        <v>0</v>
      </c>
    </row>
    <row r="12" spans="1:13" ht="195">
      <c r="A12" s="26">
        <v>7</v>
      </c>
      <c r="B12" s="23" t="s">
        <v>27</v>
      </c>
      <c r="C12" s="24" t="s">
        <v>28</v>
      </c>
      <c r="D12" s="25" t="s">
        <v>29</v>
      </c>
      <c r="E12" s="19">
        <f>[1]Kushinagar.!Y10+[1]Maharajganj.!AE10+[1]Deoria.!AF10+[1]Gorakhpur.!AG10+'[1]Sidhartha Nagar.'!U10+'[1]Sant KAbir Nagar.'!Q10+[1]Basti.!W10+[1]Amethi.!T10+[1]Sultanpur.!W10+[1]Barabanki.!AD10+[1]Ambedkarnagar!S10+[1]Faizabad.!AB10</f>
        <v>0</v>
      </c>
      <c r="F12" s="46"/>
      <c r="G12" s="46"/>
      <c r="H12" s="21">
        <f t="shared" si="0"/>
        <v>0</v>
      </c>
      <c r="I12" s="19">
        <f>[1]Kushinagar.!AG10+[1]Maharajganj.!AL10+[1]Deoria.!AL10+[1]Gorakhpur.!AO10+'[1]Sidhartha Nagar.'!AA10+'[1]Sant KAbir Nagar.'!Z10+[1]Basti.!AC10+[1]Amethi.!AB10+[1]Sultanpur.!AD10+[1]Barabanki.!AN10+[1]Ambedkarnagar!AA10+[1]Faizabad.!AJ10</f>
        <v>31</v>
      </c>
      <c r="J12" s="46"/>
      <c r="K12" s="46"/>
      <c r="L12" s="21">
        <f t="shared" si="1"/>
        <v>0</v>
      </c>
      <c r="M12" s="22">
        <f t="shared" si="2"/>
        <v>0</v>
      </c>
    </row>
    <row r="13" spans="1:13" ht="90">
      <c r="A13" s="19">
        <v>8</v>
      </c>
      <c r="B13" s="23" t="s">
        <v>30</v>
      </c>
      <c r="C13" s="24" t="s">
        <v>31</v>
      </c>
      <c r="D13" s="25" t="s">
        <v>23</v>
      </c>
      <c r="E13" s="19">
        <f>[1]Kushinagar.!Y11+[1]Maharajganj.!AE11+[1]Deoria.!AF11+[1]Gorakhpur.!AG11+'[1]Sidhartha Nagar.'!U11+'[1]Sant KAbir Nagar.'!Q11+[1]Basti.!W11+[1]Amethi.!T11+[1]Sultanpur.!W11+[1]Barabanki.!AD11+[1]Ambedkarnagar!S11+[1]Faizabad.!AB11</f>
        <v>242</v>
      </c>
      <c r="F13" s="46"/>
      <c r="G13" s="46"/>
      <c r="H13" s="21">
        <f t="shared" si="0"/>
        <v>0</v>
      </c>
      <c r="I13" s="19">
        <f>[1]Kushinagar.!AG11+[1]Maharajganj.!AL11+[1]Deoria.!AL11+[1]Gorakhpur.!AO11+'[1]Sidhartha Nagar.'!AA11+'[1]Sant KAbir Nagar.'!Z11+[1]Basti.!AC11+[1]Amethi.!AB11+[1]Sultanpur.!AD11+[1]Barabanki.!AN11+[1]Ambedkarnagar!AA11+[1]Faizabad.!AJ11</f>
        <v>7</v>
      </c>
      <c r="J13" s="46"/>
      <c r="K13" s="46"/>
      <c r="L13" s="21">
        <f t="shared" si="1"/>
        <v>0</v>
      </c>
      <c r="M13" s="22">
        <f t="shared" si="2"/>
        <v>0</v>
      </c>
    </row>
    <row r="14" spans="1:13" ht="105">
      <c r="A14" s="26">
        <v>9</v>
      </c>
      <c r="B14" s="23" t="s">
        <v>32</v>
      </c>
      <c r="C14" s="24" t="s">
        <v>33</v>
      </c>
      <c r="D14" s="25" t="s">
        <v>23</v>
      </c>
      <c r="E14" s="19">
        <f>[1]Kushinagar.!Y12+[1]Maharajganj.!AE12+[1]Deoria.!AF12+[1]Gorakhpur.!AG12+'[1]Sidhartha Nagar.'!U12+'[1]Sant KAbir Nagar.'!Q12+[1]Basti.!W12+[1]Amethi.!T12+[1]Sultanpur.!W12+[1]Barabanki.!AD12+[1]Ambedkarnagar!S12+[1]Faizabad.!AB12</f>
        <v>0</v>
      </c>
      <c r="F14" s="46"/>
      <c r="G14" s="46"/>
      <c r="H14" s="21">
        <f t="shared" si="0"/>
        <v>0</v>
      </c>
      <c r="I14" s="19">
        <f>[1]Kushinagar.!AG12+[1]Maharajganj.!AL12+[1]Deoria.!AL12+[1]Gorakhpur.!AO12+'[1]Sidhartha Nagar.'!AA12+'[1]Sant KAbir Nagar.'!Z12+[1]Basti.!AC12+[1]Amethi.!AB12+[1]Sultanpur.!AD12+[1]Barabanki.!AN12+[1]Ambedkarnagar!AA12+[1]Faizabad.!AJ12</f>
        <v>31</v>
      </c>
      <c r="J14" s="46"/>
      <c r="K14" s="46"/>
      <c r="L14" s="21">
        <f t="shared" si="1"/>
        <v>0</v>
      </c>
      <c r="M14" s="22">
        <f t="shared" si="2"/>
        <v>0</v>
      </c>
    </row>
    <row r="15" spans="1:13" ht="105">
      <c r="A15" s="19">
        <v>10</v>
      </c>
      <c r="B15" s="27" t="s">
        <v>34</v>
      </c>
      <c r="C15" s="24" t="s">
        <v>35</v>
      </c>
      <c r="D15" s="25" t="s">
        <v>23</v>
      </c>
      <c r="E15" s="19">
        <f>[1]Kushinagar.!Y13+[1]Maharajganj.!AE13+[1]Deoria.!AF13+[1]Gorakhpur.!AG13+'[1]Sidhartha Nagar.'!U13+'[1]Sant KAbir Nagar.'!Q13+[1]Basti.!W13+[1]Amethi.!T13+[1]Sultanpur.!W13+[1]Barabanki.!AD13+[1]Ambedkarnagar!S13+[1]Faizabad.!AB13</f>
        <v>0</v>
      </c>
      <c r="F15" s="46"/>
      <c r="G15" s="46"/>
      <c r="H15" s="21">
        <f t="shared" si="0"/>
        <v>0</v>
      </c>
      <c r="I15" s="19">
        <f>[1]Kushinagar.!AG13+[1]Maharajganj.!AL13+[1]Deoria.!AL13+[1]Gorakhpur.!AO13+'[1]Sidhartha Nagar.'!AA13+'[1]Sant KAbir Nagar.'!Z13+[1]Basti.!AC13+[1]Amethi.!AB13+[1]Sultanpur.!AD13+[1]Barabanki.!AN13+[1]Ambedkarnagar!AA13+[1]Faizabad.!AJ13</f>
        <v>24</v>
      </c>
      <c r="J15" s="46"/>
      <c r="K15" s="46"/>
      <c r="L15" s="21">
        <f t="shared" si="1"/>
        <v>0</v>
      </c>
      <c r="M15" s="22">
        <f t="shared" si="2"/>
        <v>0</v>
      </c>
    </row>
    <row r="16" spans="1:13" ht="135">
      <c r="A16" s="26">
        <v>11</v>
      </c>
      <c r="B16" s="27" t="s">
        <v>36</v>
      </c>
      <c r="C16" s="24" t="s">
        <v>37</v>
      </c>
      <c r="D16" s="25" t="s">
        <v>23</v>
      </c>
      <c r="E16" s="19">
        <f>[1]Kushinagar.!Y14+[1]Maharajganj.!AE14+[1]Deoria.!AF14+[1]Gorakhpur.!AG14+'[1]Sidhartha Nagar.'!U14+'[1]Sant KAbir Nagar.'!Q14+[1]Basti.!W14+[1]Amethi.!T14+[1]Sultanpur.!W14+[1]Barabanki.!AD14+[1]Ambedkarnagar!S14+[1]Faizabad.!AB14</f>
        <v>0</v>
      </c>
      <c r="F16" s="46"/>
      <c r="G16" s="46"/>
      <c r="H16" s="21">
        <f t="shared" si="0"/>
        <v>0</v>
      </c>
      <c r="I16" s="19">
        <f>[1]Kushinagar.!AG14+[1]Maharajganj.!AL14+[1]Deoria.!AL14+[1]Gorakhpur.!AO14+'[1]Sidhartha Nagar.'!AA14+'[1]Sant KAbir Nagar.'!Z14+[1]Basti.!AC14+[1]Amethi.!AB14+[1]Sultanpur.!AD14+[1]Barabanki.!AN14+[1]Ambedkarnagar!AA14+[1]Faizabad.!AJ14</f>
        <v>7</v>
      </c>
      <c r="J16" s="46"/>
      <c r="K16" s="46"/>
      <c r="L16" s="21">
        <f t="shared" si="1"/>
        <v>0</v>
      </c>
      <c r="M16" s="22">
        <f t="shared" si="2"/>
        <v>0</v>
      </c>
    </row>
    <row r="17" spans="1:13" ht="105">
      <c r="A17" s="19">
        <v>12</v>
      </c>
      <c r="B17" s="23" t="s">
        <v>38</v>
      </c>
      <c r="C17" s="24" t="s">
        <v>39</v>
      </c>
      <c r="D17" s="25" t="s">
        <v>40</v>
      </c>
      <c r="E17" s="19">
        <f>[1]Kushinagar.!Y15+[1]Maharajganj.!AE15+[1]Deoria.!AF15+[1]Gorakhpur.!AG15+'[1]Sidhartha Nagar.'!U15+'[1]Sant KAbir Nagar.'!Q15+[1]Basti.!W15+[1]Amethi.!T15+[1]Sultanpur.!W15+[1]Barabanki.!AD15+[1]Ambedkarnagar!S15+[1]Faizabad.!AB15</f>
        <v>95</v>
      </c>
      <c r="F17" s="46"/>
      <c r="G17" s="46"/>
      <c r="H17" s="21">
        <f t="shared" si="0"/>
        <v>0</v>
      </c>
      <c r="I17" s="19">
        <f>[1]Kushinagar.!AG15+[1]Maharajganj.!AL15+[1]Deoria.!AL15+[1]Gorakhpur.!AO15+'[1]Sidhartha Nagar.'!AA15+'[1]Sant KAbir Nagar.'!Z15+[1]Basti.!AC15+[1]Amethi.!AB15+[1]Sultanpur.!AD15+[1]Barabanki.!AN15+[1]Ambedkarnagar!AA15+[1]Faizabad.!AJ15</f>
        <v>31</v>
      </c>
      <c r="J17" s="46"/>
      <c r="K17" s="46"/>
      <c r="L17" s="21">
        <f t="shared" si="1"/>
        <v>0</v>
      </c>
      <c r="M17" s="22">
        <f t="shared" si="2"/>
        <v>0</v>
      </c>
    </row>
    <row r="18" spans="1:13" ht="105">
      <c r="A18" s="26">
        <v>13</v>
      </c>
      <c r="B18" s="28" t="s">
        <v>41</v>
      </c>
      <c r="C18" s="24" t="s">
        <v>42</v>
      </c>
      <c r="D18" s="25" t="s">
        <v>23</v>
      </c>
      <c r="E18" s="19">
        <f>[1]Kushinagar.!Y16+[1]Maharajganj.!AE16+[1]Deoria.!AF16+[1]Gorakhpur.!AG16+'[1]Sidhartha Nagar.'!U16+'[1]Sant KAbir Nagar.'!Q16+[1]Basti.!W16+[1]Amethi.!T16+[1]Sultanpur.!W16+[1]Barabanki.!AD16+[1]Ambedkarnagar!S16+[1]Faizabad.!AB16</f>
        <v>0</v>
      </c>
      <c r="F18" s="46"/>
      <c r="G18" s="46"/>
      <c r="H18" s="21">
        <f t="shared" si="0"/>
        <v>0</v>
      </c>
      <c r="I18" s="19">
        <f>[1]Kushinagar.!AG16+[1]Maharajganj.!AL16+[1]Deoria.!AL16+[1]Gorakhpur.!AO16+'[1]Sidhartha Nagar.'!AA16+'[1]Sant KAbir Nagar.'!Z16+[1]Basti.!AC16+[1]Amethi.!AB16+[1]Sultanpur.!AD16+[1]Barabanki.!AN16+[1]Ambedkarnagar!AA16+[1]Faizabad.!AJ16</f>
        <v>7</v>
      </c>
      <c r="J18" s="46"/>
      <c r="K18" s="46"/>
      <c r="L18" s="21">
        <f t="shared" si="1"/>
        <v>0</v>
      </c>
      <c r="M18" s="22">
        <f t="shared" si="2"/>
        <v>0</v>
      </c>
    </row>
    <row r="19" spans="1:13" ht="105">
      <c r="A19" s="19">
        <v>14</v>
      </c>
      <c r="B19" s="23" t="s">
        <v>43</v>
      </c>
      <c r="C19" s="24" t="s">
        <v>42</v>
      </c>
      <c r="D19" s="25" t="s">
        <v>23</v>
      </c>
      <c r="E19" s="19">
        <f>[1]Kushinagar.!Y17+[1]Maharajganj.!AE17+[1]Deoria.!AF17+[1]Gorakhpur.!AG17+'[1]Sidhartha Nagar.'!U17+'[1]Sant KAbir Nagar.'!Q17+[1]Basti.!W17+[1]Amethi.!T17+[1]Sultanpur.!W17+[1]Barabanki.!AD17+[1]Ambedkarnagar!S17+[1]Faizabad.!AB17</f>
        <v>0</v>
      </c>
      <c r="F19" s="46"/>
      <c r="G19" s="46"/>
      <c r="H19" s="21">
        <f t="shared" si="0"/>
        <v>0</v>
      </c>
      <c r="I19" s="19">
        <f>[1]Kushinagar.!AG17+[1]Maharajganj.!AL17+[1]Deoria.!AL17+[1]Gorakhpur.!AO17+'[1]Sidhartha Nagar.'!AA17+'[1]Sant KAbir Nagar.'!Z17+[1]Basti.!AC17+[1]Amethi.!AB17+[1]Sultanpur.!AD17+[1]Barabanki.!AN17+[1]Ambedkarnagar!AA17+[1]Faizabad.!AJ17</f>
        <v>7</v>
      </c>
      <c r="J19" s="46"/>
      <c r="K19" s="46"/>
      <c r="L19" s="21">
        <f t="shared" si="1"/>
        <v>0</v>
      </c>
      <c r="M19" s="22">
        <f t="shared" si="2"/>
        <v>0</v>
      </c>
    </row>
    <row r="20" spans="1:13" ht="105">
      <c r="A20" s="26">
        <v>15</v>
      </c>
      <c r="B20" s="23" t="s">
        <v>44</v>
      </c>
      <c r="C20" s="24" t="s">
        <v>45</v>
      </c>
      <c r="D20" s="25" t="s">
        <v>23</v>
      </c>
      <c r="E20" s="19">
        <f>[1]Kushinagar.!Y18+[1]Maharajganj.!AE18+[1]Deoria.!AF18+[1]Gorakhpur.!AG18+'[1]Sidhartha Nagar.'!U18+'[1]Sant KAbir Nagar.'!Q18+[1]Basti.!W18+[1]Amethi.!T18+[1]Sultanpur.!W18+[1]Barabanki.!AD18+[1]Ambedkarnagar!S18+[1]Faizabad.!AB18</f>
        <v>95</v>
      </c>
      <c r="F20" s="46"/>
      <c r="G20" s="46"/>
      <c r="H20" s="21">
        <f t="shared" si="0"/>
        <v>0</v>
      </c>
      <c r="I20" s="19">
        <f>[1]Kushinagar.!AG18+[1]Maharajganj.!AL18+[1]Deoria.!AL18+[1]Gorakhpur.!AO18+'[1]Sidhartha Nagar.'!AA18+'[1]Sant KAbir Nagar.'!Z18+[1]Basti.!AC18+[1]Amethi.!AB18+[1]Sultanpur.!AD18+[1]Barabanki.!AN18+[1]Ambedkarnagar!AA18+[1]Faizabad.!AJ18</f>
        <v>31</v>
      </c>
      <c r="J20" s="46"/>
      <c r="K20" s="46"/>
      <c r="L20" s="21">
        <f t="shared" si="1"/>
        <v>0</v>
      </c>
      <c r="M20" s="22">
        <f t="shared" si="2"/>
        <v>0</v>
      </c>
    </row>
    <row r="21" spans="1:13" ht="105">
      <c r="A21" s="19">
        <v>16</v>
      </c>
      <c r="B21" s="23" t="s">
        <v>46</v>
      </c>
      <c r="C21" s="24" t="s">
        <v>47</v>
      </c>
      <c r="D21" s="25" t="s">
        <v>48</v>
      </c>
      <c r="E21" s="19">
        <f>[1]Kushinagar.!Y19+[1]Maharajganj.!AE19+[1]Deoria.!AF19+[1]Gorakhpur.!AG19+'[1]Sidhartha Nagar.'!U19+'[1]Sant KAbir Nagar.'!Q19+[1]Basti.!W19+[1]Amethi.!T19+[1]Sultanpur.!W19+[1]Barabanki.!AD19+[1]Ambedkarnagar!S19+[1]Faizabad.!AB19</f>
        <v>2420</v>
      </c>
      <c r="F21" s="46"/>
      <c r="G21" s="46"/>
      <c r="H21" s="21">
        <f t="shared" si="0"/>
        <v>0</v>
      </c>
      <c r="I21" s="19">
        <f>[1]Kushinagar.!AG19+[1]Maharajganj.!AL19+[1]Deoria.!AL19+[1]Gorakhpur.!AO19+'[1]Sidhartha Nagar.'!AA19+'[1]Sant KAbir Nagar.'!Z19+[1]Basti.!AC19+[1]Amethi.!AB19+[1]Sultanpur.!AD19+[1]Barabanki.!AN19+[1]Ambedkarnagar!AA19+[1]Faizabad.!AJ19</f>
        <v>380</v>
      </c>
      <c r="J21" s="46"/>
      <c r="K21" s="46"/>
      <c r="L21" s="21">
        <f t="shared" si="1"/>
        <v>0</v>
      </c>
      <c r="M21" s="22">
        <f t="shared" si="2"/>
        <v>0</v>
      </c>
    </row>
    <row r="22" spans="1:13" ht="105">
      <c r="A22" s="26">
        <v>17</v>
      </c>
      <c r="B22" s="23" t="s">
        <v>49</v>
      </c>
      <c r="C22" s="24" t="s">
        <v>50</v>
      </c>
      <c r="D22" s="25" t="s">
        <v>23</v>
      </c>
      <c r="E22" s="19">
        <f>[1]Kushinagar.!Y20+[1]Maharajganj.!AE20+[1]Deoria.!AF20+[1]Gorakhpur.!AG20+'[1]Sidhartha Nagar.'!U20+'[1]Sant KAbir Nagar.'!Q20+[1]Basti.!W20+[1]Amethi.!T20+[1]Sultanpur.!W20+[1]Barabanki.!AD20+[1]Ambedkarnagar!S20+[1]Faizabad.!AB20</f>
        <v>95</v>
      </c>
      <c r="F22" s="46"/>
      <c r="G22" s="46"/>
      <c r="H22" s="21">
        <f t="shared" si="0"/>
        <v>0</v>
      </c>
      <c r="I22" s="19">
        <f>[1]Kushinagar.!AG20+[1]Maharajganj.!AL20+[1]Deoria.!AL20+[1]Gorakhpur.!AO20+'[1]Sidhartha Nagar.'!AA20+'[1]Sant KAbir Nagar.'!Z20+[1]Basti.!AC20+[1]Amethi.!AB20+[1]Sultanpur.!AD20+[1]Barabanki.!AN20+[1]Ambedkarnagar!AA20+[1]Faizabad.!AJ20</f>
        <v>31</v>
      </c>
      <c r="J22" s="46"/>
      <c r="K22" s="46"/>
      <c r="L22" s="21">
        <f t="shared" si="1"/>
        <v>0</v>
      </c>
      <c r="M22" s="22">
        <f t="shared" si="2"/>
        <v>0</v>
      </c>
    </row>
    <row r="23" spans="1:13" ht="105">
      <c r="A23" s="19">
        <v>18</v>
      </c>
      <c r="B23" s="23" t="s">
        <v>51</v>
      </c>
      <c r="C23" s="24" t="s">
        <v>50</v>
      </c>
      <c r="D23" s="25" t="s">
        <v>23</v>
      </c>
      <c r="E23" s="19">
        <f>[1]Kushinagar.!Y21+[1]Maharajganj.!AE21+[1]Deoria.!AF21+[1]Gorakhpur.!AG21+'[1]Sidhartha Nagar.'!U21+'[1]Sant KAbir Nagar.'!Q21+[1]Basti.!W21+[1]Amethi.!T21+[1]Sultanpur.!W21+[1]Barabanki.!AD21+[1]Ambedkarnagar!S21+[1]Faizabad.!AB21</f>
        <v>0</v>
      </c>
      <c r="F23" s="46"/>
      <c r="G23" s="46"/>
      <c r="H23" s="21">
        <f t="shared" si="0"/>
        <v>0</v>
      </c>
      <c r="I23" s="19">
        <f>[1]Kushinagar.!AG21+[1]Maharajganj.!AL21+[1]Deoria.!AL21+[1]Gorakhpur.!AO21+'[1]Sidhartha Nagar.'!AA21+'[1]Sant KAbir Nagar.'!Z21+[1]Basti.!AC21+[1]Amethi.!AB21+[1]Sultanpur.!AD21+[1]Barabanki.!AN21+[1]Ambedkarnagar!AA21+[1]Faizabad.!AJ21</f>
        <v>31</v>
      </c>
      <c r="J23" s="46"/>
      <c r="K23" s="46"/>
      <c r="L23" s="21">
        <f t="shared" si="1"/>
        <v>0</v>
      </c>
      <c r="M23" s="22">
        <f t="shared" si="2"/>
        <v>0</v>
      </c>
    </row>
    <row r="24" spans="1:13" ht="105">
      <c r="A24" s="26">
        <v>19</v>
      </c>
      <c r="B24" s="23" t="s">
        <v>52</v>
      </c>
      <c r="C24" s="24" t="s">
        <v>50</v>
      </c>
      <c r="D24" s="25" t="s">
        <v>23</v>
      </c>
      <c r="E24" s="19">
        <f>[1]Kushinagar.!Y22+[1]Maharajganj.!AE22+[1]Deoria.!AF22+[1]Gorakhpur.!AG22+'[1]Sidhartha Nagar.'!U22+'[1]Sant KAbir Nagar.'!Q22+[1]Basti.!W22+[1]Amethi.!T22+[1]Sultanpur.!W22+[1]Barabanki.!AD22+[1]Ambedkarnagar!S22+[1]Faizabad.!AB22</f>
        <v>579</v>
      </c>
      <c r="F24" s="46"/>
      <c r="G24" s="46"/>
      <c r="H24" s="21">
        <f t="shared" si="0"/>
        <v>0</v>
      </c>
      <c r="I24" s="19">
        <f>[1]Kushinagar.!AG22+[1]Maharajganj.!AL22+[1]Deoria.!AL22+[1]Gorakhpur.!AO22+'[1]Sidhartha Nagar.'!AA22+'[1]Sant KAbir Nagar.'!Z22+[1]Basti.!AC22+[1]Amethi.!AB22+[1]Sultanpur.!AD22+[1]Barabanki.!AN22+[1]Ambedkarnagar!AA22+[1]Faizabad.!AJ22</f>
        <v>238</v>
      </c>
      <c r="J24" s="46"/>
      <c r="K24" s="46"/>
      <c r="L24" s="21">
        <f t="shared" si="1"/>
        <v>0</v>
      </c>
      <c r="M24" s="22">
        <f t="shared" si="2"/>
        <v>0</v>
      </c>
    </row>
    <row r="25" spans="1:13" ht="75">
      <c r="A25" s="19">
        <v>20</v>
      </c>
      <c r="B25" s="23" t="s">
        <v>53</v>
      </c>
      <c r="C25" s="24" t="s">
        <v>54</v>
      </c>
      <c r="D25" s="25" t="s">
        <v>23</v>
      </c>
      <c r="E25" s="19">
        <f>[1]Kushinagar.!Y23+[1]Maharajganj.!AE23+[1]Deoria.!AF23+[1]Gorakhpur.!AG23+'[1]Sidhartha Nagar.'!U23+'[1]Sant KAbir Nagar.'!Q23+[1]Basti.!W23+[1]Amethi.!T23+[1]Sultanpur.!W23+[1]Barabanki.!AD23+[1]Ambedkarnagar!S23+[1]Faizabad.!AB23</f>
        <v>1210</v>
      </c>
      <c r="F25" s="46"/>
      <c r="G25" s="46"/>
      <c r="H25" s="21">
        <f t="shared" si="0"/>
        <v>0</v>
      </c>
      <c r="I25" s="19">
        <f>[1]Kushinagar.!AG23+[1]Maharajganj.!AL23+[1]Deoria.!AL23+[1]Gorakhpur.!AO23+'[1]Sidhartha Nagar.'!AA23+'[1]Sant KAbir Nagar.'!Z23+[1]Basti.!AC23+[1]Amethi.!AB23+[1]Sultanpur.!AD23+[1]Barabanki.!AN23+[1]Ambedkarnagar!AA23+[1]Faizabad.!AJ23</f>
        <v>238</v>
      </c>
      <c r="J25" s="46"/>
      <c r="K25" s="46"/>
      <c r="L25" s="21">
        <f t="shared" si="1"/>
        <v>0</v>
      </c>
      <c r="M25" s="22">
        <f t="shared" si="2"/>
        <v>0</v>
      </c>
    </row>
    <row r="26" spans="1:13" ht="105">
      <c r="A26" s="26">
        <v>21</v>
      </c>
      <c r="B26" s="29" t="s">
        <v>55</v>
      </c>
      <c r="C26" s="24" t="s">
        <v>56</v>
      </c>
      <c r="D26" s="25" t="s">
        <v>57</v>
      </c>
      <c r="E26" s="19">
        <f>[1]Kushinagar.!Y24+[1]Maharajganj.!AE24+[1]Deoria.!AF24+[1]Gorakhpur.!AG24+'[1]Sidhartha Nagar.'!U24+'[1]Sant KAbir Nagar.'!Q24+[1]Basti.!W24+[1]Amethi.!T24+[1]Sultanpur.!W24+[1]Barabanki.!AD24+[1]Ambedkarnagar!S24+[1]Faizabad.!AB24</f>
        <v>2420</v>
      </c>
      <c r="F26" s="46"/>
      <c r="G26" s="46"/>
      <c r="H26" s="21">
        <f t="shared" si="0"/>
        <v>0</v>
      </c>
      <c r="I26" s="19">
        <f>30*31</f>
        <v>930</v>
      </c>
      <c r="J26" s="46"/>
      <c r="K26" s="46"/>
      <c r="L26" s="21">
        <f t="shared" si="1"/>
        <v>0</v>
      </c>
      <c r="M26" s="22">
        <f t="shared" si="2"/>
        <v>0</v>
      </c>
    </row>
    <row r="27" spans="1:13" ht="75">
      <c r="A27" s="19">
        <v>22</v>
      </c>
      <c r="B27" s="29" t="s">
        <v>58</v>
      </c>
      <c r="C27" s="24" t="s">
        <v>59</v>
      </c>
      <c r="D27" s="25" t="s">
        <v>60</v>
      </c>
      <c r="E27" s="19">
        <f>[1]Kushinagar.!Y25+[1]Maharajganj.!AE25+[1]Deoria.!AF25+[1]Gorakhpur.!AG25+'[1]Sidhartha Nagar.'!U25+'[1]Sant KAbir Nagar.'!Q25+[1]Basti.!W25+[1]Amethi.!T25+[1]Sultanpur.!W25+[1]Barabanki.!AD25+[1]Ambedkarnagar!S25+[1]Faizabad.!AB25</f>
        <v>242</v>
      </c>
      <c r="F27" s="46"/>
      <c r="G27" s="46"/>
      <c r="H27" s="21">
        <f t="shared" si="0"/>
        <v>0</v>
      </c>
      <c r="I27" s="19">
        <f>[1]Kushinagar.!AG25+[1]Maharajganj.!AL25+[1]Deoria.!AL25+[1]Gorakhpur.!AO25+'[1]Sidhartha Nagar.'!AA25+'[1]Sant KAbir Nagar.'!Z25+[1]Basti.!AC25+[1]Amethi.!AB25+[1]Sultanpur.!AD25+[1]Barabanki.!AN25+[1]Ambedkarnagar!AA25+[1]Faizabad.!AJ25</f>
        <v>31</v>
      </c>
      <c r="J27" s="46"/>
      <c r="K27" s="46"/>
      <c r="L27" s="21">
        <f t="shared" si="1"/>
        <v>0</v>
      </c>
      <c r="M27" s="22">
        <f t="shared" si="2"/>
        <v>0</v>
      </c>
    </row>
    <row r="28" spans="1:13" ht="75">
      <c r="A28" s="26">
        <v>23</v>
      </c>
      <c r="B28" s="29" t="s">
        <v>61</v>
      </c>
      <c r="C28" s="24" t="s">
        <v>59</v>
      </c>
      <c r="D28" s="25" t="s">
        <v>62</v>
      </c>
      <c r="E28" s="19">
        <f>[1]Kushinagar.!Y26+[1]Maharajganj.!AE26+[1]Deoria.!AF26+[1]Gorakhpur.!AG26+'[1]Sidhartha Nagar.'!U26+'[1]Sant KAbir Nagar.'!Q26+[1]Basti.!W26+[1]Amethi.!T26+[1]Sultanpur.!W26+[1]Barabanki.!AD26+[1]Ambedkarnagar!S26+[1]Faizabad.!AB26</f>
        <v>242</v>
      </c>
      <c r="F28" s="46"/>
      <c r="G28" s="46"/>
      <c r="H28" s="21">
        <f t="shared" si="0"/>
        <v>0</v>
      </c>
      <c r="I28" s="19">
        <f>[1]Kushinagar.!AG26+[1]Maharajganj.!AL26+[1]Deoria.!AL26+[1]Gorakhpur.!AO26+'[1]Sidhartha Nagar.'!AA26+'[1]Sant KAbir Nagar.'!Z26+[1]Basti.!AC26+[1]Amethi.!AB26+[1]Sultanpur.!AD26+[1]Barabanki.!AN26+[1]Ambedkarnagar!AA26+[1]Faizabad.!AJ26</f>
        <v>31</v>
      </c>
      <c r="J28" s="46"/>
      <c r="K28" s="46"/>
      <c r="L28" s="21">
        <f t="shared" si="1"/>
        <v>0</v>
      </c>
      <c r="M28" s="22">
        <f t="shared" si="2"/>
        <v>0</v>
      </c>
    </row>
    <row r="29" spans="1:13" ht="75">
      <c r="A29" s="19">
        <v>24</v>
      </c>
      <c r="B29" s="29" t="s">
        <v>63</v>
      </c>
      <c r="C29" s="24" t="s">
        <v>59</v>
      </c>
      <c r="D29" s="25" t="s">
        <v>64</v>
      </c>
      <c r="E29" s="19">
        <f>[1]Kushinagar.!Y27+[1]Maharajganj.!AE27+[1]Deoria.!AF27+[1]Gorakhpur.!AG27+'[1]Sidhartha Nagar.'!U27+'[1]Sant KAbir Nagar.'!Q27+[1]Basti.!W27+[1]Amethi.!T27+[1]Sultanpur.!W27+[1]Barabanki.!AD27+[1]Ambedkarnagar!S27+[1]Faizabad.!AB27</f>
        <v>242</v>
      </c>
      <c r="F29" s="46"/>
      <c r="G29" s="46"/>
      <c r="H29" s="21">
        <f t="shared" si="0"/>
        <v>0</v>
      </c>
      <c r="I29" s="19">
        <f>[1]Kushinagar.!AG27+[1]Maharajganj.!AL27+[1]Deoria.!AL27+[1]Gorakhpur.!AO27+'[1]Sidhartha Nagar.'!AA27+'[1]Sant KAbir Nagar.'!Z27+[1]Basti.!AC27+[1]Amethi.!AB27+[1]Sultanpur.!AD27+[1]Barabanki.!AN27+[1]Ambedkarnagar!AA27+[1]Faizabad.!AJ27</f>
        <v>31</v>
      </c>
      <c r="J29" s="46"/>
      <c r="K29" s="46"/>
      <c r="L29" s="21">
        <f t="shared" si="1"/>
        <v>0</v>
      </c>
      <c r="M29" s="22">
        <f t="shared" si="2"/>
        <v>0</v>
      </c>
    </row>
    <row r="30" spans="1:13" ht="75">
      <c r="A30" s="26">
        <v>25</v>
      </c>
      <c r="B30" s="29" t="s">
        <v>65</v>
      </c>
      <c r="C30" s="24" t="s">
        <v>54</v>
      </c>
      <c r="D30" s="25" t="s">
        <v>66</v>
      </c>
      <c r="E30" s="19">
        <f>[1]Kushinagar.!Y28+[1]Maharajganj.!AE28+[1]Deoria.!AF28+[1]Gorakhpur.!AG28+'[1]Sidhartha Nagar.'!U28+'[1]Sant KAbir Nagar.'!Q28+[1]Basti.!W28+[1]Amethi.!T28+[1]Sultanpur.!W28+[1]Barabanki.!AD28+[1]Ambedkarnagar!S28+[1]Faizabad.!AB28</f>
        <v>0</v>
      </c>
      <c r="F30" s="46"/>
      <c r="G30" s="46"/>
      <c r="H30" s="21">
        <f t="shared" si="0"/>
        <v>0</v>
      </c>
      <c r="I30" s="19">
        <f>[1]Kushinagar.!AG28+[1]Maharajganj.!AL28+[1]Deoria.!AL28+[1]Gorakhpur.!AO28+'[1]Sidhartha Nagar.'!AA28+'[1]Sant KAbir Nagar.'!Z28+[1]Basti.!AC28+[1]Amethi.!AB28+[1]Sultanpur.!AD28+[1]Barabanki.!AN28+[1]Ambedkarnagar!AA28+[1]Faizabad.!AJ28</f>
        <v>31</v>
      </c>
      <c r="J30" s="46"/>
      <c r="K30" s="46"/>
      <c r="L30" s="21">
        <f t="shared" si="1"/>
        <v>0</v>
      </c>
      <c r="M30" s="22">
        <f t="shared" si="2"/>
        <v>0</v>
      </c>
    </row>
    <row r="31" spans="1:13" ht="75">
      <c r="A31" s="19">
        <v>26</v>
      </c>
      <c r="B31" s="23" t="s">
        <v>67</v>
      </c>
      <c r="C31" s="24" t="s">
        <v>54</v>
      </c>
      <c r="D31" s="25" t="s">
        <v>68</v>
      </c>
      <c r="E31" s="19">
        <f>[1]Kushinagar.!Y29+[1]Maharajganj.!AE29+[1]Deoria.!AF29+[1]Gorakhpur.!AG29+'[1]Sidhartha Nagar.'!U29+'[1]Sant KAbir Nagar.'!Q29+[1]Basti.!W29+[1]Amethi.!T29+[1]Sultanpur.!W29+[1]Barabanki.!AD29+[1]Ambedkarnagar!S29+[1]Faizabad.!AB29</f>
        <v>0</v>
      </c>
      <c r="F31" s="46"/>
      <c r="G31" s="46"/>
      <c r="H31" s="21">
        <f t="shared" si="0"/>
        <v>0</v>
      </c>
      <c r="I31" s="19">
        <f>[1]Kushinagar.!AG29+[1]Maharajganj.!AL29+[1]Deoria.!AL29+[1]Gorakhpur.!AO29+'[1]Sidhartha Nagar.'!AA29+'[1]Sant KAbir Nagar.'!Z29+[1]Basti.!AC29+[1]Amethi.!AB29+[1]Sultanpur.!AD29+[1]Barabanki.!AN29+[1]Ambedkarnagar!AA29+[1]Faizabad.!AJ29</f>
        <v>38</v>
      </c>
      <c r="J31" s="46"/>
      <c r="K31" s="46"/>
      <c r="L31" s="21">
        <f t="shared" si="1"/>
        <v>0</v>
      </c>
      <c r="M31" s="22">
        <f t="shared" si="2"/>
        <v>0</v>
      </c>
    </row>
    <row r="32" spans="1:13" ht="75">
      <c r="A32" s="26">
        <v>27</v>
      </c>
      <c r="B32" s="23" t="s">
        <v>69</v>
      </c>
      <c r="C32" s="24" t="s">
        <v>54</v>
      </c>
      <c r="D32" s="25" t="s">
        <v>66</v>
      </c>
      <c r="E32" s="19">
        <f>[1]Kushinagar.!Y30+[1]Maharajganj.!AE30+[1]Deoria.!AF30+[1]Gorakhpur.!AG30+'[1]Sidhartha Nagar.'!U30+'[1]Sant KAbir Nagar.'!Q30+[1]Basti.!W30+[1]Amethi.!T30+[1]Sultanpur.!W30+[1]Barabanki.!AD30+[1]Ambedkarnagar!S30+[1]Faizabad.!AB30</f>
        <v>0</v>
      </c>
      <c r="F32" s="46"/>
      <c r="G32" s="46"/>
      <c r="H32" s="21">
        <f t="shared" si="0"/>
        <v>0</v>
      </c>
      <c r="I32" s="19">
        <f>[1]Kushinagar.!AG30+[1]Maharajganj.!AL30+[1]Deoria.!AL30+[1]Gorakhpur.!AO30+'[1]Sidhartha Nagar.'!AA30+'[1]Sant KAbir Nagar.'!Z30+[1]Basti.!AC30+[1]Amethi.!AB30+[1]Sultanpur.!AD30+[1]Barabanki.!AN30+[1]Ambedkarnagar!AA30+[1]Faizabad.!AJ30</f>
        <v>31</v>
      </c>
      <c r="J32" s="46"/>
      <c r="K32" s="46"/>
      <c r="L32" s="21">
        <f t="shared" si="1"/>
        <v>0</v>
      </c>
      <c r="M32" s="22">
        <f t="shared" si="2"/>
        <v>0</v>
      </c>
    </row>
    <row r="33" spans="1:13" ht="75">
      <c r="A33" s="19">
        <v>28</v>
      </c>
      <c r="B33" s="23" t="s">
        <v>70</v>
      </c>
      <c r="C33" s="24" t="s">
        <v>54</v>
      </c>
      <c r="D33" s="25" t="s">
        <v>71</v>
      </c>
      <c r="E33" s="19">
        <f>[1]Kushinagar.!Y31+[1]Maharajganj.!AE31+[1]Deoria.!AF31+[1]Gorakhpur.!AG31+'[1]Sidhartha Nagar.'!U31+'[1]Sant KAbir Nagar.'!Q31+[1]Basti.!W31+[1]Amethi.!T31+[1]Sultanpur.!W31+[1]Barabanki.!AD31+[1]Ambedkarnagar!S31+[1]Faizabad.!AB31</f>
        <v>0</v>
      </c>
      <c r="F33" s="46"/>
      <c r="G33" s="46"/>
      <c r="H33" s="21">
        <f t="shared" si="0"/>
        <v>0</v>
      </c>
      <c r="I33" s="19">
        <f>[1]Kushinagar.!AG31+[1]Maharajganj.!AL31+[1]Deoria.!AL31+[1]Gorakhpur.!AO31+'[1]Sidhartha Nagar.'!AA31+'[1]Sant KAbir Nagar.'!Z31+[1]Basti.!AC31+[1]Amethi.!AB31+[1]Sultanpur.!AD31+[1]Barabanki.!AN31+[1]Ambedkarnagar!AA31+[1]Faizabad.!AJ31</f>
        <v>31</v>
      </c>
      <c r="J33" s="46"/>
      <c r="K33" s="46"/>
      <c r="L33" s="21">
        <f t="shared" si="1"/>
        <v>0</v>
      </c>
      <c r="M33" s="22">
        <f t="shared" si="2"/>
        <v>0</v>
      </c>
    </row>
    <row r="34" spans="1:13" ht="75">
      <c r="A34" s="26">
        <v>29</v>
      </c>
      <c r="B34" s="23" t="s">
        <v>72</v>
      </c>
      <c r="C34" s="24" t="s">
        <v>54</v>
      </c>
      <c r="D34" s="25" t="s">
        <v>73</v>
      </c>
      <c r="E34" s="19">
        <f>[1]Kushinagar.!Y32+[1]Maharajganj.!AE32+[1]Deoria.!AF32+[1]Gorakhpur.!AG32+'[1]Sidhartha Nagar.'!U32+'[1]Sant KAbir Nagar.'!Q32+[1]Basti.!W32+[1]Amethi.!T32+[1]Sultanpur.!W32+[1]Barabanki.!AD32+[1]Ambedkarnagar!S32+[1]Faizabad.!AB32</f>
        <v>0</v>
      </c>
      <c r="F34" s="46"/>
      <c r="G34" s="46"/>
      <c r="H34" s="21">
        <f t="shared" si="0"/>
        <v>0</v>
      </c>
      <c r="I34" s="19">
        <f>[1]Kushinagar.!AG32+[1]Maharajganj.!AL32+[1]Deoria.!AL32+[1]Gorakhpur.!AO32+'[1]Sidhartha Nagar.'!AA32+'[1]Sant KAbir Nagar.'!Z32+[1]Basti.!AC32+[1]Amethi.!AB32+[1]Sultanpur.!AD32+[1]Barabanki.!AN32+[1]Ambedkarnagar!AA32+[1]Faizabad.!AJ32</f>
        <v>31</v>
      </c>
      <c r="J34" s="46"/>
      <c r="K34" s="46"/>
      <c r="L34" s="21">
        <f t="shared" si="1"/>
        <v>0</v>
      </c>
      <c r="M34" s="22">
        <f t="shared" si="2"/>
        <v>0</v>
      </c>
    </row>
    <row r="35" spans="1:13" ht="75">
      <c r="A35" s="19">
        <v>30</v>
      </c>
      <c r="B35" s="23" t="s">
        <v>74</v>
      </c>
      <c r="C35" s="24" t="s">
        <v>54</v>
      </c>
      <c r="D35" s="25" t="s">
        <v>75</v>
      </c>
      <c r="E35" s="19">
        <f>[1]Kushinagar.!Y33+[1]Maharajganj.!AE33+[1]Deoria.!AF33+[1]Gorakhpur.!AG33+'[1]Sidhartha Nagar.'!U33+'[1]Sant KAbir Nagar.'!Q33+[1]Basti.!W33+[1]Amethi.!T33+[1]Sultanpur.!W33+[1]Barabanki.!AD33+[1]Ambedkarnagar!S33+[1]Faizabad.!AB33</f>
        <v>242</v>
      </c>
      <c r="F35" s="46"/>
      <c r="G35" s="46"/>
      <c r="H35" s="21">
        <f t="shared" si="0"/>
        <v>0</v>
      </c>
      <c r="I35" s="19">
        <f>[1]Kushinagar.!AG33+[1]Maharajganj.!AL33+[1]Deoria.!AL33+[1]Gorakhpur.!AO33+'[1]Sidhartha Nagar.'!AA33+'[1]Sant KAbir Nagar.'!Z33+[1]Basti.!AC33+[1]Amethi.!AB33+[1]Sultanpur.!AD33+[1]Barabanki.!AN33+[1]Ambedkarnagar!AA33+[1]Faizabad.!AJ33</f>
        <v>31</v>
      </c>
      <c r="J35" s="46"/>
      <c r="K35" s="46"/>
      <c r="L35" s="21">
        <f t="shared" si="1"/>
        <v>0</v>
      </c>
      <c r="M35" s="22">
        <f t="shared" si="2"/>
        <v>0</v>
      </c>
    </row>
    <row r="36" spans="1:13" ht="75">
      <c r="A36" s="26">
        <v>31</v>
      </c>
      <c r="B36" s="23" t="s">
        <v>76</v>
      </c>
      <c r="C36" s="24" t="s">
        <v>54</v>
      </c>
      <c r="D36" s="25" t="s">
        <v>77</v>
      </c>
      <c r="E36" s="19">
        <f>[1]Kushinagar.!Y34+[1]Maharajganj.!AE34+[1]Deoria.!AF34+[1]Gorakhpur.!AG34+'[1]Sidhartha Nagar.'!U34+'[1]Sant KAbir Nagar.'!Q34+[1]Basti.!W34+[1]Amethi.!T34+[1]Sultanpur.!W34+[1]Barabanki.!AD34+[1]Ambedkarnagar!S34+[1]Faizabad.!AB34</f>
        <v>242</v>
      </c>
      <c r="F36" s="46"/>
      <c r="G36" s="46"/>
      <c r="H36" s="21">
        <f t="shared" si="0"/>
        <v>0</v>
      </c>
      <c r="I36" s="19">
        <f>[1]Kushinagar.!AG34+[1]Maharajganj.!AL34+[1]Deoria.!AL34+[1]Gorakhpur.!AO34+'[1]Sidhartha Nagar.'!AA34+'[1]Sant KAbir Nagar.'!Z34+[1]Basti.!AC34+[1]Amethi.!AB34+[1]Sultanpur.!AD34+[1]Barabanki.!AN34+[1]Ambedkarnagar!AA34+[1]Faizabad.!AJ34</f>
        <v>31</v>
      </c>
      <c r="J36" s="46"/>
      <c r="K36" s="46"/>
      <c r="L36" s="21">
        <f t="shared" si="1"/>
        <v>0</v>
      </c>
      <c r="M36" s="22">
        <f t="shared" si="2"/>
        <v>0</v>
      </c>
    </row>
    <row r="37" spans="1:13" ht="75">
      <c r="A37" s="19">
        <v>32</v>
      </c>
      <c r="B37" s="23" t="s">
        <v>78</v>
      </c>
      <c r="C37" s="24" t="s">
        <v>54</v>
      </c>
      <c r="D37" s="25" t="s">
        <v>79</v>
      </c>
      <c r="E37" s="19">
        <f>[1]Kushinagar.!Y35+[1]Maharajganj.!AE35+[1]Deoria.!AF35+[1]Gorakhpur.!AG35+'[1]Sidhartha Nagar.'!U35+'[1]Sant KAbir Nagar.'!Q35+[1]Basti.!W35+[1]Amethi.!T35+[1]Sultanpur.!W35+[1]Barabanki.!AD35+[1]Ambedkarnagar!S35+[1]Faizabad.!AB35</f>
        <v>242</v>
      </c>
      <c r="F37" s="46"/>
      <c r="G37" s="46"/>
      <c r="H37" s="21">
        <f t="shared" si="0"/>
        <v>0</v>
      </c>
      <c r="I37" s="19">
        <f>[1]Kushinagar.!AG35+[1]Maharajganj.!AL35+[1]Deoria.!AL35+[1]Gorakhpur.!AO35+'[1]Sidhartha Nagar.'!AA35+'[1]Sant KAbir Nagar.'!Z35+[1]Basti.!AC35+[1]Amethi.!AB35+[1]Sultanpur.!AD35+[1]Barabanki.!AN35+[1]Ambedkarnagar!AA35+[1]Faizabad.!AJ35</f>
        <v>31</v>
      </c>
      <c r="J37" s="46"/>
      <c r="K37" s="46"/>
      <c r="L37" s="21">
        <f t="shared" si="1"/>
        <v>0</v>
      </c>
      <c r="M37" s="22">
        <f t="shared" si="2"/>
        <v>0</v>
      </c>
    </row>
    <row r="38" spans="1:13" ht="75">
      <c r="A38" s="26">
        <v>33</v>
      </c>
      <c r="B38" s="23" t="s">
        <v>80</v>
      </c>
      <c r="C38" s="24" t="s">
        <v>54</v>
      </c>
      <c r="D38" s="25" t="s">
        <v>81</v>
      </c>
      <c r="E38" s="19">
        <f>[1]Kushinagar.!Y36+[1]Maharajganj.!AE36+[1]Deoria.!AF36+[1]Gorakhpur.!AG36+'[1]Sidhartha Nagar.'!U36+'[1]Sant KAbir Nagar.'!Q36+[1]Basti.!W36+[1]Amethi.!T36+[1]Sultanpur.!W36+[1]Barabanki.!AD36+[1]Ambedkarnagar!S36+[1]Faizabad.!AB36</f>
        <v>0</v>
      </c>
      <c r="F38" s="46"/>
      <c r="G38" s="46"/>
      <c r="H38" s="21">
        <f t="shared" si="0"/>
        <v>0</v>
      </c>
      <c r="I38" s="19">
        <f>[1]Kushinagar.!AG36+[1]Maharajganj.!AL36+[1]Deoria.!AL36+[1]Gorakhpur.!AO36+'[1]Sidhartha Nagar.'!AA36+'[1]Sant KAbir Nagar.'!Z36+[1]Basti.!AC36+[1]Amethi.!AB36+[1]Sultanpur.!AD36+[1]Barabanki.!AN36+[1]Ambedkarnagar!AA36+[1]Faizabad.!AJ36</f>
        <v>31</v>
      </c>
      <c r="J38" s="46"/>
      <c r="K38" s="46"/>
      <c r="L38" s="21">
        <f t="shared" si="1"/>
        <v>0</v>
      </c>
      <c r="M38" s="22">
        <f t="shared" si="2"/>
        <v>0</v>
      </c>
    </row>
    <row r="39" spans="1:13" ht="45">
      <c r="A39" s="19">
        <v>34</v>
      </c>
      <c r="B39" s="23" t="s">
        <v>82</v>
      </c>
      <c r="C39" s="30" t="s">
        <v>83</v>
      </c>
      <c r="D39" s="25" t="s">
        <v>84</v>
      </c>
      <c r="E39" s="19">
        <f>[1]Kushinagar.!Y37+[1]Maharajganj.!AE37+[1]Deoria.!AF37+[1]Gorakhpur.!AG37+'[1]Sidhartha Nagar.'!U37+'[1]Sant KAbir Nagar.'!Q37+[1]Basti.!W37+[1]Amethi.!T37+[1]Sultanpur.!W37+[1]Barabanki.!AD37+[1]Ambedkarnagar!S37+[1]Faizabad.!AB37</f>
        <v>0</v>
      </c>
      <c r="F39" s="46"/>
      <c r="G39" s="46"/>
      <c r="H39" s="21">
        <f t="shared" si="0"/>
        <v>0</v>
      </c>
      <c r="I39" s="19">
        <f>[1]Kushinagar.!AG37+[1]Maharajganj.!AL37+[1]Deoria.!AL37+[1]Gorakhpur.!AO37+'[1]Sidhartha Nagar.'!AA37+'[1]Sant KAbir Nagar.'!Z37+[1]Basti.!AC37+[1]Amethi.!AB37+[1]Sultanpur.!AD37+[1]Barabanki.!AN37+[1]Ambedkarnagar!AA37+[1]Faizabad.!AJ37</f>
        <v>101</v>
      </c>
      <c r="J39" s="46"/>
      <c r="K39" s="46"/>
      <c r="L39" s="21">
        <f t="shared" si="1"/>
        <v>0</v>
      </c>
      <c r="M39" s="22">
        <f t="shared" si="2"/>
        <v>0</v>
      </c>
    </row>
    <row r="40" spans="1:13" ht="45">
      <c r="A40" s="26">
        <v>35</v>
      </c>
      <c r="B40" s="23" t="s">
        <v>85</v>
      </c>
      <c r="C40" s="30" t="s">
        <v>83</v>
      </c>
      <c r="D40" s="25" t="s">
        <v>86</v>
      </c>
      <c r="E40" s="19">
        <f>[1]Kushinagar.!Y38+[1]Maharajganj.!AE38+[1]Deoria.!AF38+[1]Gorakhpur.!AG38+'[1]Sidhartha Nagar.'!U38+'[1]Sant KAbir Nagar.'!Q38+[1]Basti.!W38+[1]Amethi.!T38+[1]Sultanpur.!W38+[1]Barabanki.!AD38+[1]Ambedkarnagar!S38+[1]Faizabad.!AB38</f>
        <v>0</v>
      </c>
      <c r="F40" s="46"/>
      <c r="G40" s="46"/>
      <c r="H40" s="21">
        <f t="shared" si="0"/>
        <v>0</v>
      </c>
      <c r="I40" s="19">
        <f>[1]Kushinagar.!AG38+[1]Maharajganj.!AL38+[1]Deoria.!AL38+[1]Gorakhpur.!AO38+'[1]Sidhartha Nagar.'!AA38+'[1]Sant KAbir Nagar.'!Z38+[1]Basti.!AC38+[1]Amethi.!AB38+[1]Sultanpur.!AD38+[1]Barabanki.!AN38+[1]Ambedkarnagar!AA38+[1]Faizabad.!AJ38</f>
        <v>31</v>
      </c>
      <c r="J40" s="46"/>
      <c r="K40" s="46"/>
      <c r="L40" s="21">
        <f t="shared" si="1"/>
        <v>0</v>
      </c>
      <c r="M40" s="22">
        <f t="shared" si="2"/>
        <v>0</v>
      </c>
    </row>
    <row r="41" spans="1:13" ht="75">
      <c r="A41" s="19">
        <v>36</v>
      </c>
      <c r="B41" s="23" t="s">
        <v>87</v>
      </c>
      <c r="C41" s="24" t="s">
        <v>54</v>
      </c>
      <c r="D41" s="25" t="s">
        <v>88</v>
      </c>
      <c r="E41" s="19">
        <f>[1]Kushinagar.!Y39+[1]Maharajganj.!AE39+[1]Deoria.!AF39+[1]Gorakhpur.!AG39+'[1]Sidhartha Nagar.'!U39+'[1]Sant KAbir Nagar.'!Q39+[1]Basti.!W39+[1]Amethi.!T39+[1]Sultanpur.!W39+[1]Barabanki.!AD39+[1]Ambedkarnagar!S39+[1]Faizabad.!AB39</f>
        <v>0</v>
      </c>
      <c r="F41" s="46"/>
      <c r="G41" s="46"/>
      <c r="H41" s="21">
        <f t="shared" si="0"/>
        <v>0</v>
      </c>
      <c r="I41" s="19">
        <f>[1]Kushinagar.!AG39+[1]Maharajganj.!AL39+[1]Deoria.!AL39+[1]Gorakhpur.!AO39+'[1]Sidhartha Nagar.'!AA39+'[1]Sant KAbir Nagar.'!Z39+[1]Basti.!AC39+[1]Amethi.!AB39+[1]Sultanpur.!AD39+[1]Barabanki.!AN39+[1]Ambedkarnagar!AA39+[1]Faizabad.!AJ39</f>
        <v>31</v>
      </c>
      <c r="J41" s="46"/>
      <c r="K41" s="46"/>
      <c r="L41" s="21">
        <f t="shared" si="1"/>
        <v>0</v>
      </c>
      <c r="M41" s="22">
        <f t="shared" si="2"/>
        <v>0</v>
      </c>
    </row>
    <row r="42" spans="1:13" ht="105">
      <c r="A42" s="26">
        <v>37</v>
      </c>
      <c r="B42" s="23" t="s">
        <v>89</v>
      </c>
      <c r="C42" s="24" t="s">
        <v>90</v>
      </c>
      <c r="D42" s="25" t="s">
        <v>91</v>
      </c>
      <c r="E42" s="19">
        <f>[1]Kushinagar.!Y40+[1]Maharajganj.!AE40+[1]Deoria.!AF40+[1]Gorakhpur.!AG40+'[1]Sidhartha Nagar.'!U40+'[1]Sant KAbir Nagar.'!Q40+[1]Basti.!W40+[1]Amethi.!T40+[1]Sultanpur.!W40+[1]Barabanki.!AD40+[1]Ambedkarnagar!S40+[1]Faizabad.!AB40</f>
        <v>242</v>
      </c>
      <c r="F42" s="46"/>
      <c r="G42" s="46"/>
      <c r="H42" s="21">
        <f t="shared" si="0"/>
        <v>0</v>
      </c>
      <c r="I42" s="19">
        <f>[1]Kushinagar.!AG40+[1]Maharajganj.!AL40+[1]Deoria.!AL40+[1]Gorakhpur.!AO40+'[1]Sidhartha Nagar.'!AA40+'[1]Sant KAbir Nagar.'!Z40+[1]Basti.!AC40+[1]Amethi.!AB40+[1]Sultanpur.!AD40+[1]Barabanki.!AN40+[1]Ambedkarnagar!AA40+[1]Faizabad.!AJ40</f>
        <v>31</v>
      </c>
      <c r="J42" s="46"/>
      <c r="K42" s="46"/>
      <c r="L42" s="21">
        <f t="shared" si="1"/>
        <v>0</v>
      </c>
      <c r="M42" s="22">
        <f t="shared" si="2"/>
        <v>0</v>
      </c>
    </row>
    <row r="43" spans="1:13" ht="150">
      <c r="A43" s="19">
        <v>38</v>
      </c>
      <c r="B43" s="23" t="s">
        <v>92</v>
      </c>
      <c r="C43" s="31" t="s">
        <v>93</v>
      </c>
      <c r="D43" s="25" t="s">
        <v>94</v>
      </c>
      <c r="E43" s="19">
        <f>[1]Kushinagar.!Y41+[1]Maharajganj.!AE41+[1]Deoria.!AF41+[1]Gorakhpur.!AG41+'[1]Sidhartha Nagar.'!U41+'[1]Sant KAbir Nagar.'!Q41+[1]Basti.!W41+[1]Amethi.!T41+[1]Sultanpur.!W41+[1]Barabanki.!AD41+[1]Ambedkarnagar!S41+[1]Faizabad.!AB41</f>
        <v>916</v>
      </c>
      <c r="F43" s="46"/>
      <c r="G43" s="46"/>
      <c r="H43" s="21">
        <f t="shared" si="0"/>
        <v>0</v>
      </c>
      <c r="I43" s="19">
        <f>[1]Kushinagar.!AG41+[1]Maharajganj.!AL41+[1]Deoria.!AL41+[1]Gorakhpur.!AO41+'[1]Sidhartha Nagar.'!AA41+'[1]Sant KAbir Nagar.'!Z41+[1]Basti.!AC41+[1]Amethi.!AB41+[1]Sultanpur.!AD41+[1]Barabanki.!AN41+[1]Ambedkarnagar!AA41+[1]Faizabad.!AJ41</f>
        <v>238</v>
      </c>
      <c r="J43" s="46"/>
      <c r="K43" s="46"/>
      <c r="L43" s="21">
        <f t="shared" si="1"/>
        <v>0</v>
      </c>
      <c r="M43" s="22">
        <f t="shared" si="2"/>
        <v>0</v>
      </c>
    </row>
    <row r="44" spans="1:13" ht="150">
      <c r="A44" s="26">
        <v>39</v>
      </c>
      <c r="B44" s="23" t="s">
        <v>95</v>
      </c>
      <c r="C44" s="24" t="s">
        <v>96</v>
      </c>
      <c r="D44" s="25" t="s">
        <v>97</v>
      </c>
      <c r="E44" s="19">
        <f>[1]Kushinagar.!Y42+[1]Maharajganj.!AE42+[1]Deoria.!AF42+[1]Gorakhpur.!AG42+'[1]Sidhartha Nagar.'!U42+'[1]Sant KAbir Nagar.'!Q42+[1]Basti.!W42+[1]Amethi.!T42+[1]Sultanpur.!W42+[1]Barabanki.!AD42+[1]Ambedkarnagar!S42+[1]Faizabad.!AB42</f>
        <v>0</v>
      </c>
      <c r="F44" s="46"/>
      <c r="G44" s="46"/>
      <c r="H44" s="21">
        <f t="shared" si="0"/>
        <v>0</v>
      </c>
      <c r="I44" s="19">
        <f>[1]Kushinagar.!AG42+[1]Maharajganj.!AL42+[1]Deoria.!AL42+[1]Gorakhpur.!AO42+'[1]Sidhartha Nagar.'!AA42+'[1]Sant KAbir Nagar.'!Z42+[1]Basti.!AC42+[1]Amethi.!AB42+[1]Sultanpur.!AD42+[1]Barabanki.!AN42+[1]Ambedkarnagar!AA42+[1]Faizabad.!AJ42</f>
        <v>31</v>
      </c>
      <c r="J44" s="46"/>
      <c r="K44" s="46"/>
      <c r="L44" s="21">
        <f t="shared" si="1"/>
        <v>0</v>
      </c>
      <c r="M44" s="22">
        <f t="shared" si="2"/>
        <v>0</v>
      </c>
    </row>
    <row r="45" spans="1:13" ht="195">
      <c r="A45" s="19">
        <v>40</v>
      </c>
      <c r="B45" s="23" t="s">
        <v>98</v>
      </c>
      <c r="C45" s="24" t="s">
        <v>99</v>
      </c>
      <c r="D45" s="25" t="s">
        <v>100</v>
      </c>
      <c r="E45" s="19">
        <f>[1]Kushinagar.!Y43+[1]Maharajganj.!AE43+[1]Deoria.!AF43+[1]Gorakhpur.!AG43+'[1]Sidhartha Nagar.'!U43+'[1]Sant KAbir Nagar.'!Q43+[1]Basti.!W43+[1]Amethi.!T43+[1]Sultanpur.!W43+[1]Barabanki.!AD43+[1]Ambedkarnagar!S43+[1]Faizabad.!AB43</f>
        <v>0</v>
      </c>
      <c r="F45" s="46"/>
      <c r="G45" s="46"/>
      <c r="H45" s="21">
        <f t="shared" si="0"/>
        <v>0</v>
      </c>
      <c r="I45" s="19">
        <f>[1]Kushinagar.!AG43+[1]Maharajganj.!AL43+[1]Deoria.!AL43+[1]Gorakhpur.!AO43+'[1]Sidhartha Nagar.'!AA43+'[1]Sant KAbir Nagar.'!Z43+[1]Basti.!AC43+[1]Amethi.!AB43+[1]Sultanpur.!AD43+[1]Barabanki.!AN43+[1]Ambedkarnagar!AA43+[1]Faizabad.!AJ43</f>
        <v>31</v>
      </c>
      <c r="J45" s="46"/>
      <c r="K45" s="46"/>
      <c r="L45" s="21">
        <f t="shared" si="1"/>
        <v>0</v>
      </c>
      <c r="M45" s="22">
        <f t="shared" si="2"/>
        <v>0</v>
      </c>
    </row>
    <row r="46" spans="1:13" ht="120">
      <c r="A46" s="26">
        <v>41</v>
      </c>
      <c r="B46" s="23" t="s">
        <v>101</v>
      </c>
      <c r="C46" s="24" t="s">
        <v>102</v>
      </c>
      <c r="D46" s="25" t="s">
        <v>103</v>
      </c>
      <c r="E46" s="19">
        <f>[1]Kushinagar.!Y44+[1]Maharajganj.!AE44+[1]Deoria.!AF44+[1]Gorakhpur.!AG44+'[1]Sidhartha Nagar.'!U44+'[1]Sant KAbir Nagar.'!Q44+[1]Basti.!W44+[1]Amethi.!T44+[1]Sultanpur.!W44+[1]Barabanki.!AD44+[1]Ambedkarnagar!S44+[1]Faizabad.!AB44</f>
        <v>0</v>
      </c>
      <c r="F46" s="46"/>
      <c r="G46" s="46"/>
      <c r="H46" s="21">
        <f t="shared" si="0"/>
        <v>0</v>
      </c>
      <c r="I46" s="19">
        <f>[1]Kushinagar.!AG44+[1]Maharajganj.!AL44+[1]Deoria.!AL44+[1]Gorakhpur.!AO44+'[1]Sidhartha Nagar.'!AA44+'[1]Sant KAbir Nagar.'!Z44+[1]Basti.!AC44+[1]Amethi.!AB44+[1]Sultanpur.!AD44+[1]Barabanki.!AN44+[1]Ambedkarnagar!AA44+[1]Faizabad.!AJ44</f>
        <v>31</v>
      </c>
      <c r="J46" s="46"/>
      <c r="K46" s="46"/>
      <c r="L46" s="21">
        <f t="shared" si="1"/>
        <v>0</v>
      </c>
      <c r="M46" s="22">
        <f t="shared" si="2"/>
        <v>0</v>
      </c>
    </row>
    <row r="47" spans="1:13" ht="75">
      <c r="A47" s="19">
        <v>42</v>
      </c>
      <c r="B47" s="23" t="s">
        <v>104</v>
      </c>
      <c r="C47" s="31" t="s">
        <v>105</v>
      </c>
      <c r="D47" s="25" t="s">
        <v>106</v>
      </c>
      <c r="E47" s="19">
        <f>[1]Kushinagar.!Y45+[1]Maharajganj.!AE45+[1]Deoria.!AF45+[1]Gorakhpur.!AG45+'[1]Sidhartha Nagar.'!U45+'[1]Sant KAbir Nagar.'!Q45+[1]Basti.!W45+[1]Amethi.!T45+[1]Sultanpur.!W45+[1]Barabanki.!AD45+[1]Ambedkarnagar!S45+[1]Faizabad.!AB45</f>
        <v>484</v>
      </c>
      <c r="F47" s="46"/>
      <c r="G47" s="46"/>
      <c r="H47" s="21">
        <f t="shared" si="0"/>
        <v>0</v>
      </c>
      <c r="I47" s="19">
        <f>[1]Kushinagar.!AG45+[1]Maharajganj.!AL45+[1]Deoria.!AL45+[1]Gorakhpur.!AO45+'[1]Sidhartha Nagar.'!AA45+'[1]Sant KAbir Nagar.'!Z45+[1]Basti.!AC45+[1]Amethi.!AB45+[1]Sultanpur.!AD45+[1]Barabanki.!AN45+[1]Ambedkarnagar!AA45+[1]Faizabad.!AJ45</f>
        <v>93</v>
      </c>
      <c r="J47" s="46"/>
      <c r="K47" s="46"/>
      <c r="L47" s="21">
        <f t="shared" si="1"/>
        <v>0</v>
      </c>
      <c r="M47" s="22">
        <f t="shared" si="2"/>
        <v>0</v>
      </c>
    </row>
    <row r="48" spans="1:13" ht="105">
      <c r="A48" s="26">
        <v>43</v>
      </c>
      <c r="B48" s="23" t="s">
        <v>107</v>
      </c>
      <c r="C48" s="31" t="s">
        <v>108</v>
      </c>
      <c r="D48" s="25" t="s">
        <v>109</v>
      </c>
      <c r="E48" s="19">
        <f>[1]Kushinagar.!Y46+[1]Maharajganj.!AE46+[1]Deoria.!AF46+[1]Gorakhpur.!AG46+'[1]Sidhartha Nagar.'!U46+'[1]Sant KAbir Nagar.'!Q46+[1]Basti.!W46+[1]Amethi.!T46+[1]Sultanpur.!W46+[1]Barabanki.!AD46+[1]Ambedkarnagar!S46+[1]Faizabad.!AB46</f>
        <v>916</v>
      </c>
      <c r="F48" s="46"/>
      <c r="G48" s="46"/>
      <c r="H48" s="21">
        <f t="shared" si="0"/>
        <v>0</v>
      </c>
      <c r="I48" s="19">
        <f>[1]Kushinagar.!AG46+[1]Maharajganj.!AL46+[1]Deoria.!AL46+[1]Gorakhpur.!AO46+'[1]Sidhartha Nagar.'!AA46+'[1]Sant KAbir Nagar.'!Z46+[1]Basti.!AC46+[1]Amethi.!AB46+[1]Sultanpur.!AD46+[1]Barabanki.!AN46+[1]Ambedkarnagar!AA46+[1]Faizabad.!AJ46</f>
        <v>190</v>
      </c>
      <c r="J48" s="46"/>
      <c r="K48" s="46"/>
      <c r="L48" s="21">
        <f t="shared" si="1"/>
        <v>0</v>
      </c>
      <c r="M48" s="22">
        <f t="shared" si="2"/>
        <v>0</v>
      </c>
    </row>
    <row r="49" spans="1:13" ht="90">
      <c r="A49" s="19">
        <v>44</v>
      </c>
      <c r="B49" s="23" t="s">
        <v>110</v>
      </c>
      <c r="C49" s="31" t="s">
        <v>111</v>
      </c>
      <c r="D49" s="25" t="s">
        <v>112</v>
      </c>
      <c r="E49" s="19">
        <f>[1]Kushinagar.!Y47+[1]Maharajganj.!AE47+[1]Deoria.!AF47+[1]Gorakhpur.!AG47+'[1]Sidhartha Nagar.'!U47+'[1]Sant KAbir Nagar.'!Q47+[1]Basti.!W47+[1]Amethi.!T47+[1]Sultanpur.!W47+[1]Barabanki.!AD47+[1]Ambedkarnagar!S47+[1]Faizabad.!AB47</f>
        <v>726</v>
      </c>
      <c r="F49" s="46"/>
      <c r="G49" s="46"/>
      <c r="H49" s="21">
        <f t="shared" si="0"/>
        <v>0</v>
      </c>
      <c r="I49" s="19">
        <f>[1]Kushinagar.!AG47+[1]Maharajganj.!AL47+[1]Deoria.!AL47+[1]Gorakhpur.!AO47+'[1]Sidhartha Nagar.'!AA47+'[1]Sant KAbir Nagar.'!Z47+[1]Basti.!AC47+[1]Amethi.!AB47+[1]Sultanpur.!AD47+[1]Barabanki.!AN47+[1]Ambedkarnagar!AA47+[1]Faizabad.!AJ47</f>
        <v>107</v>
      </c>
      <c r="J49" s="46"/>
      <c r="K49" s="46"/>
      <c r="L49" s="21">
        <f t="shared" si="1"/>
        <v>0</v>
      </c>
      <c r="M49" s="22">
        <f t="shared" si="2"/>
        <v>0</v>
      </c>
    </row>
    <row r="50" spans="1:13" ht="90">
      <c r="A50" s="26">
        <v>45</v>
      </c>
      <c r="B50" s="23" t="s">
        <v>113</v>
      </c>
      <c r="C50" s="31" t="s">
        <v>111</v>
      </c>
      <c r="D50" s="25" t="s">
        <v>114</v>
      </c>
      <c r="E50" s="19">
        <f>[1]Kushinagar.!Y48+[1]Maharajganj.!AE48+[1]Deoria.!AF48+[1]Gorakhpur.!AG48+'[1]Sidhartha Nagar.'!U48+'[1]Sant KAbir Nagar.'!Q48+[1]Basti.!W48+[1]Amethi.!T48+[1]Sultanpur.!W48+[1]Barabanki.!AD48+[1]Ambedkarnagar!S48+[1]Faizabad.!AB48</f>
        <v>579</v>
      </c>
      <c r="F50" s="46"/>
      <c r="G50" s="46"/>
      <c r="H50" s="21">
        <f t="shared" si="0"/>
        <v>0</v>
      </c>
      <c r="I50" s="19">
        <f>[1]Kushinagar.!AG48+[1]Maharajganj.!AL48+[1]Deoria.!AL48+[1]Gorakhpur.!AO48+'[1]Sidhartha Nagar.'!AA48+'[1]Sant KAbir Nagar.'!Z48+[1]Basti.!AC48+[1]Amethi.!AB48+[1]Sultanpur.!AD48+[1]Barabanki.!AN48+[1]Ambedkarnagar!AA48+[1]Faizabad.!AJ48</f>
        <v>107</v>
      </c>
      <c r="J50" s="46"/>
      <c r="K50" s="46"/>
      <c r="L50" s="21">
        <f t="shared" si="1"/>
        <v>0</v>
      </c>
      <c r="M50" s="22">
        <f t="shared" si="2"/>
        <v>0</v>
      </c>
    </row>
    <row r="51" spans="1:13" ht="90">
      <c r="A51" s="19">
        <v>46</v>
      </c>
      <c r="B51" s="23" t="s">
        <v>115</v>
      </c>
      <c r="C51" s="31" t="s">
        <v>111</v>
      </c>
      <c r="D51" s="25" t="s">
        <v>116</v>
      </c>
      <c r="E51" s="19">
        <f>[1]Kushinagar.!Y49+[1]Maharajganj.!AE49+[1]Deoria.!AF49+[1]Gorakhpur.!AG49+'[1]Sidhartha Nagar.'!U49+'[1]Sant KAbir Nagar.'!Q49+[1]Basti.!W49+[1]Amethi.!T49+[1]Sultanpur.!W49+[1]Barabanki.!AD49+[1]Ambedkarnagar!S49+[1]Faizabad.!AB49</f>
        <v>579</v>
      </c>
      <c r="F51" s="46"/>
      <c r="G51" s="46"/>
      <c r="H51" s="21">
        <f t="shared" si="0"/>
        <v>0</v>
      </c>
      <c r="I51" s="19">
        <f>[1]Kushinagar.!AG49+[1]Maharajganj.!AL49+[1]Deoria.!AL49+[1]Gorakhpur.!AO49+'[1]Sidhartha Nagar.'!AA49+'[1]Sant KAbir Nagar.'!Z49+[1]Basti.!AC49+[1]Amethi.!AB49+[1]Sultanpur.!AD49+[1]Barabanki.!AN49+[1]Ambedkarnagar!AA49+[1]Faizabad.!AJ49</f>
        <v>107</v>
      </c>
      <c r="J51" s="46"/>
      <c r="K51" s="46"/>
      <c r="L51" s="21">
        <f t="shared" si="1"/>
        <v>0</v>
      </c>
      <c r="M51" s="22">
        <f t="shared" si="2"/>
        <v>0</v>
      </c>
    </row>
    <row r="52" spans="1:13" ht="105">
      <c r="A52" s="26">
        <v>47</v>
      </c>
      <c r="B52" s="23" t="s">
        <v>117</v>
      </c>
      <c r="C52" s="24" t="s">
        <v>118</v>
      </c>
      <c r="D52" s="25" t="s">
        <v>119</v>
      </c>
      <c r="E52" s="19">
        <f>[1]Kushinagar.!Y50+[1]Maharajganj.!AE50+[1]Deoria.!AF50+[1]Gorakhpur.!AG50+'[1]Sidhartha Nagar.'!U50+'[1]Sant KAbir Nagar.'!Q50+[1]Basti.!W50+[1]Amethi.!T50+[1]Sultanpur.!W50+[1]Barabanki.!AD50+[1]Ambedkarnagar!S50+[1]Faizabad.!AB50</f>
        <v>242</v>
      </c>
      <c r="F52" s="46"/>
      <c r="G52" s="46"/>
      <c r="H52" s="21">
        <f t="shared" si="0"/>
        <v>0</v>
      </c>
      <c r="I52" s="19">
        <f>[1]Kushinagar.!AG50+[1]Maharajganj.!AL50+[1]Deoria.!AL50+[1]Gorakhpur.!AO50+'[1]Sidhartha Nagar.'!AA50+'[1]Sant KAbir Nagar.'!Z50+[1]Basti.!AC50+[1]Amethi.!AB50+[1]Sultanpur.!AD50+[1]Barabanki.!AN50+[1]Ambedkarnagar!AA50+[1]Faizabad.!AJ50</f>
        <v>31</v>
      </c>
      <c r="J52" s="46"/>
      <c r="K52" s="46"/>
      <c r="L52" s="21">
        <f t="shared" si="1"/>
        <v>0</v>
      </c>
      <c r="M52" s="22">
        <f t="shared" si="2"/>
        <v>0</v>
      </c>
    </row>
    <row r="53" spans="1:13" ht="105">
      <c r="A53" s="19">
        <v>48</v>
      </c>
      <c r="B53" s="23" t="s">
        <v>120</v>
      </c>
      <c r="C53" s="24" t="s">
        <v>118</v>
      </c>
      <c r="D53" s="25" t="s">
        <v>119</v>
      </c>
      <c r="E53" s="19">
        <f>[1]Kushinagar.!Y51+[1]Maharajganj.!AE51+[1]Deoria.!AF51+[1]Gorakhpur.!AG51+'[1]Sidhartha Nagar.'!U51+'[1]Sant KAbir Nagar.'!Q51+[1]Basti.!W51+[1]Amethi.!T51+[1]Sultanpur.!W51+[1]Barabanki.!AD51+[1]Ambedkarnagar!S51+[1]Faizabad.!AB51</f>
        <v>242</v>
      </c>
      <c r="F53" s="46"/>
      <c r="G53" s="46"/>
      <c r="H53" s="21">
        <f t="shared" si="0"/>
        <v>0</v>
      </c>
      <c r="I53" s="19">
        <f>[1]Kushinagar.!AG51+[1]Maharajganj.!AL51+[1]Deoria.!AL51+[1]Gorakhpur.!AO51+'[1]Sidhartha Nagar.'!AA51+'[1]Sant KAbir Nagar.'!Z51+[1]Basti.!AC51+[1]Amethi.!AB51+[1]Sultanpur.!AD51+[1]Barabanki.!AN51+[1]Ambedkarnagar!AA51+[1]Faizabad.!AJ51</f>
        <v>31</v>
      </c>
      <c r="J53" s="46"/>
      <c r="K53" s="46"/>
      <c r="L53" s="21">
        <f t="shared" si="1"/>
        <v>0</v>
      </c>
      <c r="M53" s="22">
        <f t="shared" si="2"/>
        <v>0</v>
      </c>
    </row>
    <row r="54" spans="1:13" ht="60">
      <c r="A54" s="26">
        <v>49</v>
      </c>
      <c r="B54" s="23" t="s">
        <v>121</v>
      </c>
      <c r="C54" s="24" t="s">
        <v>122</v>
      </c>
      <c r="D54" s="25" t="s">
        <v>119</v>
      </c>
      <c r="E54" s="19">
        <f>[1]Kushinagar.!Y52+[1]Maharajganj.!AE52+[1]Deoria.!AF52+[1]Gorakhpur.!AG52+'[1]Sidhartha Nagar.'!U52+'[1]Sant KAbir Nagar.'!Q52+[1]Basti.!W52+[1]Amethi.!T52+[1]Sultanpur.!W52+[1]Barabanki.!AD52+[1]Ambedkarnagar!S52+[1]Faizabad.!AB52</f>
        <v>1685</v>
      </c>
      <c r="F54" s="46"/>
      <c r="G54" s="46"/>
      <c r="H54" s="21">
        <f t="shared" si="0"/>
        <v>0</v>
      </c>
      <c r="I54" s="19">
        <f>[1]Kushinagar.!AG52+[1]Maharajganj.!AL52+[1]Deoria.!AL52+[1]Gorakhpur.!AO52+'[1]Sidhartha Nagar.'!AA52+'[1]Sant KAbir Nagar.'!Z52+[1]Basti.!AC52+[1]Amethi.!AB52+[1]Sultanpur.!AD52+[1]Barabanki.!AN52+[1]Ambedkarnagar!AA52+[1]Faizabad.!AJ52</f>
        <v>310</v>
      </c>
      <c r="J54" s="46"/>
      <c r="K54" s="46"/>
      <c r="L54" s="21">
        <f t="shared" si="1"/>
        <v>0</v>
      </c>
      <c r="M54" s="22">
        <f t="shared" si="2"/>
        <v>0</v>
      </c>
    </row>
    <row r="55" spans="1:13" ht="45">
      <c r="A55" s="19">
        <v>50</v>
      </c>
      <c r="B55" s="23" t="s">
        <v>123</v>
      </c>
      <c r="C55" s="24" t="s">
        <v>124</v>
      </c>
      <c r="D55" s="25" t="s">
        <v>119</v>
      </c>
      <c r="E55" s="19">
        <f>[1]Kushinagar.!Y53+[1]Maharajganj.!AE53+[1]Deoria.!AF53+[1]Gorakhpur.!AG53+'[1]Sidhartha Nagar.'!U53+'[1]Sant KAbir Nagar.'!Q53+[1]Basti.!W53+[1]Amethi.!T53+[1]Sultanpur.!W53+[1]Barabanki.!AD53+[1]Ambedkarnagar!S53+[1]Faizabad.!AB53</f>
        <v>337000</v>
      </c>
      <c r="F55" s="46"/>
      <c r="G55" s="46"/>
      <c r="H55" s="21">
        <f t="shared" si="0"/>
        <v>0</v>
      </c>
      <c r="I55" s="19">
        <f>[1]Kushinagar.!AG53+[1]Maharajganj.!AL53+[1]Deoria.!AL53+[1]Gorakhpur.!AO53+'[1]Sidhartha Nagar.'!AA53+'[1]Sant KAbir Nagar.'!Z53+[1]Basti.!AC53+[1]Amethi.!AB53+[1]Sultanpur.!AD53+[1]Barabanki.!AN53+[1]Ambedkarnagar!AA53+[1]Faizabad.!AJ53</f>
        <v>107000</v>
      </c>
      <c r="J55" s="46"/>
      <c r="K55" s="46"/>
      <c r="L55" s="21">
        <f t="shared" si="1"/>
        <v>0</v>
      </c>
      <c r="M55" s="22">
        <f t="shared" si="2"/>
        <v>0</v>
      </c>
    </row>
    <row r="56" spans="1:13" ht="135">
      <c r="A56" s="26">
        <v>51</v>
      </c>
      <c r="B56" s="23" t="s">
        <v>125</v>
      </c>
      <c r="C56" s="31" t="s">
        <v>126</v>
      </c>
      <c r="D56" s="25" t="s">
        <v>119</v>
      </c>
      <c r="E56" s="19">
        <f>[1]Kushinagar.!Y54+[1]Maharajganj.!AE54+[1]Deoria.!AF54+[1]Gorakhpur.!AG54+'[1]Sidhartha Nagar.'!U54+'[1]Sant KAbir Nagar.'!Q54+[1]Basti.!W54+[1]Amethi.!T54+[1]Sultanpur.!W54+[1]Barabanki.!AD54+[1]Ambedkarnagar!S54+[1]Faizabad.!AB54</f>
        <v>242</v>
      </c>
      <c r="F56" s="46"/>
      <c r="G56" s="46"/>
      <c r="H56" s="21">
        <f t="shared" si="0"/>
        <v>0</v>
      </c>
      <c r="I56" s="19">
        <f>[1]Kushinagar.!AG54+[1]Maharajganj.!AL54+[1]Deoria.!AL54+[1]Gorakhpur.!AO54+'[1]Sidhartha Nagar.'!AA54+'[1]Sant KAbir Nagar.'!Z54+[1]Basti.!AC54+[1]Amethi.!AB54+[1]Sultanpur.!AD54+[1]Barabanki.!AN54+[1]Ambedkarnagar!AA54+[1]Faizabad.!AJ54</f>
        <v>31</v>
      </c>
      <c r="J56" s="46"/>
      <c r="K56" s="46"/>
      <c r="L56" s="21">
        <f t="shared" si="1"/>
        <v>0</v>
      </c>
      <c r="M56" s="22">
        <f t="shared" si="2"/>
        <v>0</v>
      </c>
    </row>
    <row r="57" spans="1:13" ht="105">
      <c r="A57" s="19">
        <v>52</v>
      </c>
      <c r="B57" s="29" t="s">
        <v>127</v>
      </c>
      <c r="C57" s="24" t="s">
        <v>118</v>
      </c>
      <c r="D57" s="25" t="s">
        <v>128</v>
      </c>
      <c r="E57" s="19">
        <f>[1]Kushinagar.!Y55+[1]Maharajganj.!AE55+[1]Deoria.!AF55+[1]Gorakhpur.!AG55+'[1]Sidhartha Nagar.'!U55+'[1]Sant KAbir Nagar.'!Q55+[1]Basti.!W55+[1]Amethi.!T55+[1]Sultanpur.!W55+[1]Barabanki.!AD55+[1]Ambedkarnagar!S55+[1]Faizabad.!AB55</f>
        <v>242</v>
      </c>
      <c r="F57" s="46"/>
      <c r="G57" s="46"/>
      <c r="H57" s="21">
        <f t="shared" si="0"/>
        <v>0</v>
      </c>
      <c r="I57" s="19">
        <f>[1]Kushinagar.!AG55+[1]Maharajganj.!AL55+[1]Deoria.!AL55+[1]Gorakhpur.!AO55+'[1]Sidhartha Nagar.'!AA55+'[1]Sant KAbir Nagar.'!Z55+[1]Basti.!AC55+[1]Amethi.!AB55+[1]Sultanpur.!AD55+[1]Barabanki.!AN55+[1]Ambedkarnagar!AA55+[1]Faizabad.!AJ55</f>
        <v>31</v>
      </c>
      <c r="J57" s="46"/>
      <c r="K57" s="46"/>
      <c r="L57" s="21">
        <f t="shared" si="1"/>
        <v>0</v>
      </c>
      <c r="M57" s="22">
        <f t="shared" si="2"/>
        <v>0</v>
      </c>
    </row>
    <row r="58" spans="1:13" ht="105">
      <c r="A58" s="26">
        <v>53</v>
      </c>
      <c r="B58" s="23" t="s">
        <v>129</v>
      </c>
      <c r="C58" s="24" t="s">
        <v>118</v>
      </c>
      <c r="D58" s="25" t="s">
        <v>128</v>
      </c>
      <c r="E58" s="19">
        <f>[1]Kushinagar.!Y56+[1]Maharajganj.!AE56+[1]Deoria.!AF56+[1]Gorakhpur.!AG56+'[1]Sidhartha Nagar.'!U56+'[1]Sant KAbir Nagar.'!Q56+[1]Basti.!W56+[1]Amethi.!T56+[1]Sultanpur.!W56+[1]Barabanki.!AD56+[1]Ambedkarnagar!S56+[1]Faizabad.!AB56</f>
        <v>242</v>
      </c>
      <c r="F58" s="46"/>
      <c r="G58" s="46"/>
      <c r="H58" s="21">
        <f t="shared" si="0"/>
        <v>0</v>
      </c>
      <c r="I58" s="19">
        <f>[1]Kushinagar.!AG56+[1]Maharajganj.!AL56+[1]Deoria.!AL56+[1]Gorakhpur.!AO56+'[1]Sidhartha Nagar.'!AA56+'[1]Sant KAbir Nagar.'!Z56+[1]Basti.!AC56+[1]Amethi.!AB56+[1]Sultanpur.!AD56+[1]Barabanki.!AN56+[1]Ambedkarnagar!AA56+[1]Faizabad.!AJ56</f>
        <v>31</v>
      </c>
      <c r="J58" s="46"/>
      <c r="K58" s="46"/>
      <c r="L58" s="21">
        <f t="shared" si="1"/>
        <v>0</v>
      </c>
      <c r="M58" s="22">
        <f t="shared" si="2"/>
        <v>0</v>
      </c>
    </row>
    <row r="59" spans="1:13" ht="105">
      <c r="A59" s="19">
        <v>54</v>
      </c>
      <c r="B59" s="23" t="s">
        <v>130</v>
      </c>
      <c r="C59" s="24" t="s">
        <v>118</v>
      </c>
      <c r="D59" s="25" t="s">
        <v>128</v>
      </c>
      <c r="E59" s="19">
        <f>[1]Kushinagar.!Y57+[1]Maharajganj.!AE57+[1]Deoria.!AF57+[1]Gorakhpur.!AG57+'[1]Sidhartha Nagar.'!U57+'[1]Sant KAbir Nagar.'!Q57+[1]Basti.!W57+[1]Amethi.!T57+[1]Sultanpur.!W57+[1]Barabanki.!AD57+[1]Ambedkarnagar!S57+[1]Faizabad.!AB57</f>
        <v>242</v>
      </c>
      <c r="F59" s="46"/>
      <c r="G59" s="46"/>
      <c r="H59" s="21">
        <f t="shared" si="0"/>
        <v>0</v>
      </c>
      <c r="I59" s="19">
        <f>[1]Kushinagar.!AG57+[1]Maharajganj.!AL57+[1]Deoria.!AL57+[1]Gorakhpur.!AO57+'[1]Sidhartha Nagar.'!AA57+'[1]Sant KAbir Nagar.'!Z57+[1]Basti.!AC57+[1]Amethi.!AB57+[1]Sultanpur.!AD57+[1]Barabanki.!AN57+[1]Ambedkarnagar!AA57+[1]Faizabad.!AJ57</f>
        <v>31</v>
      </c>
      <c r="J59" s="46"/>
      <c r="K59" s="46"/>
      <c r="L59" s="21">
        <f t="shared" si="1"/>
        <v>0</v>
      </c>
      <c r="M59" s="22">
        <f t="shared" si="2"/>
        <v>0</v>
      </c>
    </row>
    <row r="60" spans="1:13" ht="105">
      <c r="A60" s="26">
        <v>55</v>
      </c>
      <c r="B60" s="23" t="s">
        <v>131</v>
      </c>
      <c r="C60" s="24" t="s">
        <v>118</v>
      </c>
      <c r="D60" s="25" t="s">
        <v>128</v>
      </c>
      <c r="E60" s="19">
        <f>[1]Kushinagar.!Y58+[1]Maharajganj.!AE58+[1]Deoria.!AF58+[1]Gorakhpur.!AG58+'[1]Sidhartha Nagar.'!U58+'[1]Sant KAbir Nagar.'!Q58+[1]Basti.!W58+[1]Amethi.!T58+[1]Sultanpur.!W58+[1]Barabanki.!AD58+[1]Ambedkarnagar!S58+[1]Faizabad.!AB58</f>
        <v>242</v>
      </c>
      <c r="F60" s="46"/>
      <c r="G60" s="46"/>
      <c r="H60" s="21">
        <f t="shared" si="0"/>
        <v>0</v>
      </c>
      <c r="I60" s="19">
        <f>[1]Kushinagar.!AG58+[1]Maharajganj.!AL58+[1]Deoria.!AL58+[1]Gorakhpur.!AO58+'[1]Sidhartha Nagar.'!AA58+'[1]Sant KAbir Nagar.'!Z58+[1]Basti.!AC58+[1]Amethi.!AB58+[1]Sultanpur.!AD58+[1]Barabanki.!AN58+[1]Ambedkarnagar!AA58+[1]Faizabad.!AJ58</f>
        <v>31</v>
      </c>
      <c r="J60" s="46"/>
      <c r="K60" s="46"/>
      <c r="L60" s="21">
        <f t="shared" si="1"/>
        <v>0</v>
      </c>
      <c r="M60" s="22">
        <f t="shared" si="2"/>
        <v>0</v>
      </c>
    </row>
    <row r="61" spans="1:13" ht="105">
      <c r="A61" s="19">
        <v>56</v>
      </c>
      <c r="B61" s="23" t="s">
        <v>132</v>
      </c>
      <c r="C61" s="24" t="s">
        <v>118</v>
      </c>
      <c r="D61" s="25" t="s">
        <v>133</v>
      </c>
      <c r="E61" s="19">
        <f>[1]Kushinagar.!Y59+[1]Maharajganj.!AE59+[1]Deoria.!AF59+[1]Gorakhpur.!AG59+'[1]Sidhartha Nagar.'!U59+'[1]Sant KAbir Nagar.'!Q59+[1]Basti.!W59+[1]Amethi.!T59+[1]Sultanpur.!W59+[1]Barabanki.!AD59+[1]Ambedkarnagar!S59+[1]Faizabad.!AB59</f>
        <v>242</v>
      </c>
      <c r="F61" s="46"/>
      <c r="G61" s="46"/>
      <c r="H61" s="21">
        <f t="shared" si="0"/>
        <v>0</v>
      </c>
      <c r="I61" s="19">
        <f>[1]Kushinagar.!AG59+[1]Maharajganj.!AL59+[1]Deoria.!AL59+[1]Gorakhpur.!AO59+'[1]Sidhartha Nagar.'!AA59+'[1]Sant KAbir Nagar.'!Z59+[1]Basti.!AC59+[1]Amethi.!AB59+[1]Sultanpur.!AD59+[1]Barabanki.!AN59+[1]Ambedkarnagar!AA59+[1]Faizabad.!AJ59</f>
        <v>31</v>
      </c>
      <c r="J61" s="46"/>
      <c r="K61" s="46"/>
      <c r="L61" s="21">
        <f t="shared" si="1"/>
        <v>0</v>
      </c>
      <c r="M61" s="22">
        <f t="shared" si="2"/>
        <v>0</v>
      </c>
    </row>
    <row r="62" spans="1:13" ht="105">
      <c r="A62" s="26">
        <v>57</v>
      </c>
      <c r="B62" s="23" t="s">
        <v>134</v>
      </c>
      <c r="C62" s="24" t="s">
        <v>118</v>
      </c>
      <c r="D62" s="25" t="s">
        <v>128</v>
      </c>
      <c r="E62" s="19">
        <f>[1]Kushinagar.!Y60+[1]Maharajganj.!AE60+[1]Deoria.!AF60+[1]Gorakhpur.!AG60+'[1]Sidhartha Nagar.'!U60+'[1]Sant KAbir Nagar.'!Q60+[1]Basti.!W60+[1]Amethi.!T60+[1]Sultanpur.!W60+[1]Barabanki.!AD60+[1]Ambedkarnagar!S60+[1]Faizabad.!AB60</f>
        <v>242</v>
      </c>
      <c r="F62" s="46"/>
      <c r="G62" s="46"/>
      <c r="H62" s="21">
        <f t="shared" si="0"/>
        <v>0</v>
      </c>
      <c r="I62" s="19">
        <f>[1]Kushinagar.!AG60+[1]Maharajganj.!AL60+[1]Deoria.!AL60+[1]Gorakhpur.!AO60+'[1]Sidhartha Nagar.'!AA60+'[1]Sant KAbir Nagar.'!Z60+[1]Basti.!AC60+[1]Amethi.!AB60+[1]Sultanpur.!AD60+[1]Barabanki.!AN60+[1]Ambedkarnagar!AA60+[1]Faizabad.!AJ60</f>
        <v>31</v>
      </c>
      <c r="J62" s="46"/>
      <c r="K62" s="46"/>
      <c r="L62" s="21">
        <f t="shared" si="1"/>
        <v>0</v>
      </c>
      <c r="M62" s="22">
        <f t="shared" si="2"/>
        <v>0</v>
      </c>
    </row>
    <row r="63" spans="1:13" ht="105">
      <c r="A63" s="19">
        <v>58</v>
      </c>
      <c r="B63" s="23" t="s">
        <v>135</v>
      </c>
      <c r="C63" s="24" t="s">
        <v>118</v>
      </c>
      <c r="D63" s="25" t="s">
        <v>136</v>
      </c>
      <c r="E63" s="19">
        <f>[1]Kushinagar.!Y61+[1]Maharajganj.!AE61+[1]Deoria.!AF61+[1]Gorakhpur.!AG61+'[1]Sidhartha Nagar.'!U61+'[1]Sant KAbir Nagar.'!Q61+[1]Basti.!W61+[1]Amethi.!T61+[1]Sultanpur.!W61+[1]Barabanki.!AD61+[1]Ambedkarnagar!S61+[1]Faizabad.!AB61</f>
        <v>242</v>
      </c>
      <c r="F63" s="46"/>
      <c r="G63" s="46"/>
      <c r="H63" s="21">
        <f t="shared" si="0"/>
        <v>0</v>
      </c>
      <c r="I63" s="19">
        <f>[1]Kushinagar.!AG61+[1]Maharajganj.!AL61+[1]Deoria.!AL61+[1]Gorakhpur.!AO61+'[1]Sidhartha Nagar.'!AA61+'[1]Sant KAbir Nagar.'!Z61+[1]Basti.!AC61+[1]Amethi.!AB61+[1]Sultanpur.!AD61+[1]Barabanki.!AN61+[1]Ambedkarnagar!AA61+[1]Faizabad.!AJ61</f>
        <v>31</v>
      </c>
      <c r="J63" s="46"/>
      <c r="K63" s="46"/>
      <c r="L63" s="21">
        <f t="shared" si="1"/>
        <v>0</v>
      </c>
      <c r="M63" s="22">
        <f t="shared" si="2"/>
        <v>0</v>
      </c>
    </row>
    <row r="64" spans="1:13" ht="105">
      <c r="A64" s="26">
        <v>59</v>
      </c>
      <c r="B64" s="23" t="s">
        <v>137</v>
      </c>
      <c r="C64" s="24" t="s">
        <v>118</v>
      </c>
      <c r="D64" s="25" t="s">
        <v>138</v>
      </c>
      <c r="E64" s="19">
        <f>[1]Kushinagar.!Y62+[1]Maharajganj.!AE62+[1]Deoria.!AF62+[1]Gorakhpur.!AG62+'[1]Sidhartha Nagar.'!U62+'[1]Sant KAbir Nagar.'!Q62+[1]Basti.!W62+[1]Amethi.!T62+[1]Sultanpur.!W62+[1]Barabanki.!AD62+[1]Ambedkarnagar!S62+[1]Faizabad.!AB62</f>
        <v>242</v>
      </c>
      <c r="F64" s="46"/>
      <c r="G64" s="46"/>
      <c r="H64" s="21">
        <f t="shared" si="0"/>
        <v>0</v>
      </c>
      <c r="I64" s="19">
        <f>[1]Kushinagar.!AG62+[1]Maharajganj.!AL62+[1]Deoria.!AL62+[1]Gorakhpur.!AO62+'[1]Sidhartha Nagar.'!AA62+'[1]Sant KAbir Nagar.'!Z62+[1]Basti.!AC62+[1]Amethi.!AB62+[1]Sultanpur.!AD62+[1]Barabanki.!AN62+[1]Ambedkarnagar!AA62+[1]Faizabad.!AJ62</f>
        <v>31</v>
      </c>
      <c r="J64" s="46"/>
      <c r="K64" s="46"/>
      <c r="L64" s="21">
        <f t="shared" si="1"/>
        <v>0</v>
      </c>
      <c r="M64" s="22">
        <f t="shared" si="2"/>
        <v>0</v>
      </c>
    </row>
    <row r="65" spans="1:13" ht="105">
      <c r="A65" s="19">
        <v>60</v>
      </c>
      <c r="B65" s="23" t="s">
        <v>139</v>
      </c>
      <c r="C65" s="24" t="s">
        <v>118</v>
      </c>
      <c r="D65" s="25" t="s">
        <v>140</v>
      </c>
      <c r="E65" s="19">
        <f>[1]Kushinagar.!Y63+[1]Maharajganj.!AE63+[1]Deoria.!AF63+[1]Gorakhpur.!AG63+'[1]Sidhartha Nagar.'!U63+'[1]Sant KAbir Nagar.'!Q63+[1]Basti.!W63+[1]Amethi.!T63+[1]Sultanpur.!W63+[1]Barabanki.!AD63+[1]Ambedkarnagar!S63+[1]Faizabad.!AB63</f>
        <v>484</v>
      </c>
      <c r="F65" s="46"/>
      <c r="G65" s="46"/>
      <c r="H65" s="21">
        <f t="shared" si="0"/>
        <v>0</v>
      </c>
      <c r="I65" s="19">
        <f>[1]Kushinagar.!AG63+[1]Maharajganj.!AL63+[1]Deoria.!AL63+[1]Gorakhpur.!AO63+'[1]Sidhartha Nagar.'!AA63+'[1]Sant KAbir Nagar.'!Z63+[1]Basti.!AC63+[1]Amethi.!AB63+[1]Sultanpur.!AD63+[1]Barabanki.!AN63+[1]Ambedkarnagar!AA63+[1]Faizabad.!AJ63</f>
        <v>31</v>
      </c>
      <c r="J65" s="46"/>
      <c r="K65" s="46"/>
      <c r="L65" s="21">
        <f t="shared" si="1"/>
        <v>0</v>
      </c>
      <c r="M65" s="22">
        <f t="shared" si="2"/>
        <v>0</v>
      </c>
    </row>
    <row r="66" spans="1:13" ht="105">
      <c r="A66" s="26">
        <v>61</v>
      </c>
      <c r="B66" s="23" t="s">
        <v>141</v>
      </c>
      <c r="C66" s="24" t="s">
        <v>142</v>
      </c>
      <c r="D66" s="32" t="s">
        <v>143</v>
      </c>
      <c r="E66" s="19">
        <f>[1]Kushinagar.!Y64+[1]Maharajganj.!AE64+[1]Deoria.!AF64+[1]Gorakhpur.!AG64+'[1]Sidhartha Nagar.'!U64+'[1]Sant KAbir Nagar.'!Q64+[1]Basti.!W64+[1]Amethi.!T64+[1]Sultanpur.!W64+[1]Barabanki.!AD64+[1]Ambedkarnagar!S64+[1]Faizabad.!AB64</f>
        <v>242</v>
      </c>
      <c r="F66" s="46"/>
      <c r="G66" s="46"/>
      <c r="H66" s="21">
        <f t="shared" si="0"/>
        <v>0</v>
      </c>
      <c r="I66" s="19">
        <f>[1]Kushinagar.!AG64+[1]Maharajganj.!AL64+[1]Deoria.!AL64+[1]Gorakhpur.!AO64+'[1]Sidhartha Nagar.'!AA64+'[1]Sant KAbir Nagar.'!Z64+[1]Basti.!AC64+[1]Amethi.!AB64+[1]Sultanpur.!AD64+[1]Barabanki.!AN64+[1]Ambedkarnagar!AA64+[1]Faizabad.!AJ64</f>
        <v>31</v>
      </c>
      <c r="J66" s="46"/>
      <c r="K66" s="46"/>
      <c r="L66" s="21">
        <f t="shared" si="1"/>
        <v>0</v>
      </c>
      <c r="M66" s="22">
        <f t="shared" si="2"/>
        <v>0</v>
      </c>
    </row>
    <row r="67" spans="1:13" ht="105">
      <c r="A67" s="19">
        <v>62</v>
      </c>
      <c r="B67" s="23" t="s">
        <v>144</v>
      </c>
      <c r="C67" s="24" t="s">
        <v>118</v>
      </c>
      <c r="D67" s="25" t="s">
        <v>145</v>
      </c>
      <c r="E67" s="19">
        <f>[1]Kushinagar.!Y65+[1]Maharajganj.!AE65+[1]Deoria.!AF65+[1]Gorakhpur.!AG65+'[1]Sidhartha Nagar.'!U65+'[1]Sant KAbir Nagar.'!Q65+[1]Basti.!W65+[1]Amethi.!T65+[1]Sultanpur.!W65+[1]Barabanki.!AD65+[1]Ambedkarnagar!S65+[1]Faizabad.!AB65</f>
        <v>242</v>
      </c>
      <c r="F67" s="46"/>
      <c r="G67" s="46"/>
      <c r="H67" s="21">
        <f t="shared" si="0"/>
        <v>0</v>
      </c>
      <c r="I67" s="19">
        <f>[1]Kushinagar.!AG65+[1]Maharajganj.!AL65+[1]Deoria.!AL65+[1]Gorakhpur.!AO65+'[1]Sidhartha Nagar.'!AA65+'[1]Sant KAbir Nagar.'!Z65+[1]Basti.!AC65+[1]Amethi.!AB65+[1]Sultanpur.!AD65+[1]Barabanki.!AN65+[1]Ambedkarnagar!AA65+[1]Faizabad.!AJ65</f>
        <v>31</v>
      </c>
      <c r="J67" s="46"/>
      <c r="K67" s="46"/>
      <c r="L67" s="21">
        <f t="shared" si="1"/>
        <v>0</v>
      </c>
      <c r="M67" s="22">
        <f t="shared" si="2"/>
        <v>0</v>
      </c>
    </row>
    <row r="68" spans="1:13" ht="105">
      <c r="A68" s="26">
        <v>63</v>
      </c>
      <c r="B68" s="23" t="s">
        <v>146</v>
      </c>
      <c r="C68" s="24" t="s">
        <v>118</v>
      </c>
      <c r="D68" s="25" t="s">
        <v>147</v>
      </c>
      <c r="E68" s="19">
        <f>[1]Kushinagar.!Y66+[1]Maharajganj.!AE66+[1]Deoria.!AF66+[1]Gorakhpur.!AG66+'[1]Sidhartha Nagar.'!U66+'[1]Sant KAbir Nagar.'!Q66+[1]Basti.!W66+[1]Amethi.!T66+[1]Sultanpur.!W66+[1]Barabanki.!AD66+[1]Ambedkarnagar!S66+[1]Faizabad.!AB66</f>
        <v>242</v>
      </c>
      <c r="F68" s="46"/>
      <c r="G68" s="46"/>
      <c r="H68" s="21">
        <f t="shared" si="0"/>
        <v>0</v>
      </c>
      <c r="I68" s="19">
        <f>[1]Kushinagar.!AG66+[1]Maharajganj.!AL66+[1]Deoria.!AL66+[1]Gorakhpur.!AO66+'[1]Sidhartha Nagar.'!AA66+'[1]Sant KAbir Nagar.'!Z66+[1]Basti.!AC66+[1]Amethi.!AB66+[1]Sultanpur.!AD66+[1]Barabanki.!AN66+[1]Ambedkarnagar!AA66+[1]Faizabad.!AJ66</f>
        <v>31</v>
      </c>
      <c r="J68" s="46"/>
      <c r="K68" s="46"/>
      <c r="L68" s="21">
        <f t="shared" si="1"/>
        <v>0</v>
      </c>
      <c r="M68" s="22">
        <f t="shared" si="2"/>
        <v>0</v>
      </c>
    </row>
    <row r="69" spans="1:13" ht="60">
      <c r="A69" s="19">
        <v>64</v>
      </c>
      <c r="B69" s="23" t="s">
        <v>148</v>
      </c>
      <c r="C69" s="24" t="s">
        <v>149</v>
      </c>
      <c r="D69" s="25" t="s">
        <v>147</v>
      </c>
      <c r="E69" s="19">
        <f>[1]Kushinagar.!Y67+[1]Maharajganj.!AE67+[1]Deoria.!AF67+[1]Gorakhpur.!AG67+'[1]Sidhartha Nagar.'!U67+'[1]Sant KAbir Nagar.'!Q67+[1]Basti.!W67+[1]Amethi.!T67+[1]Sultanpur.!W67+[1]Barabanki.!AD67+[1]Ambedkarnagar!S67+[1]Faizabad.!AB67</f>
        <v>1685</v>
      </c>
      <c r="F69" s="46"/>
      <c r="G69" s="46"/>
      <c r="H69" s="21">
        <f t="shared" si="0"/>
        <v>0</v>
      </c>
      <c r="I69" s="19">
        <f>[1]Kushinagar.!AG67+[1]Maharajganj.!AL67+[1]Deoria.!AL67+[1]Gorakhpur.!AO67+'[1]Sidhartha Nagar.'!AA67+'[1]Sant KAbir Nagar.'!Z67+[1]Basti.!AC67+[1]Amethi.!AB67+[1]Sultanpur.!AD67+[1]Barabanki.!AN67+[1]Ambedkarnagar!AA67+[1]Faizabad.!AJ67</f>
        <v>310</v>
      </c>
      <c r="J69" s="46"/>
      <c r="K69" s="46"/>
      <c r="L69" s="21">
        <f t="shared" si="1"/>
        <v>0</v>
      </c>
      <c r="M69" s="22">
        <f t="shared" si="2"/>
        <v>0</v>
      </c>
    </row>
    <row r="70" spans="1:13" ht="60">
      <c r="A70" s="26">
        <v>65</v>
      </c>
      <c r="B70" s="23" t="s">
        <v>150</v>
      </c>
      <c r="C70" s="24" t="s">
        <v>151</v>
      </c>
      <c r="D70" s="25" t="s">
        <v>147</v>
      </c>
      <c r="E70" s="19">
        <f>[1]Kushinagar.!Y68+[1]Maharajganj.!AE68+[1]Deoria.!AF68+[1]Gorakhpur.!AG68+'[1]Sidhartha Nagar.'!U68+'[1]Sant KAbir Nagar.'!Q68+[1]Basti.!W68+[1]Amethi.!T68+[1]Sultanpur.!W68+[1]Barabanki.!AD68+[1]Ambedkarnagar!S68+[1]Faizabad.!AB68</f>
        <v>1685</v>
      </c>
      <c r="F70" s="46"/>
      <c r="G70" s="46"/>
      <c r="H70" s="21">
        <f t="shared" si="0"/>
        <v>0</v>
      </c>
      <c r="I70" s="19">
        <f>[1]Kushinagar.!AG68+[1]Maharajganj.!AL68+[1]Deoria.!AL68+[1]Gorakhpur.!AO68+'[1]Sidhartha Nagar.'!AA68+'[1]Sant KAbir Nagar.'!Z68+[1]Basti.!AC68+[1]Amethi.!AB68+[1]Sultanpur.!AD68+[1]Barabanki.!AN68+[1]Ambedkarnagar!AA68+[1]Faizabad.!AJ68</f>
        <v>310</v>
      </c>
      <c r="J70" s="46"/>
      <c r="K70" s="46"/>
      <c r="L70" s="21">
        <f t="shared" si="1"/>
        <v>0</v>
      </c>
      <c r="M70" s="22">
        <f t="shared" si="2"/>
        <v>0</v>
      </c>
    </row>
    <row r="71" spans="1:13" ht="135">
      <c r="A71" s="19">
        <v>66</v>
      </c>
      <c r="B71" s="23" t="s">
        <v>152</v>
      </c>
      <c r="C71" s="31" t="s">
        <v>126</v>
      </c>
      <c r="D71" s="25" t="s">
        <v>147</v>
      </c>
      <c r="E71" s="19">
        <f>[1]Kushinagar.!Y69+[1]Maharajganj.!AE69+[1]Deoria.!AF69+[1]Gorakhpur.!AG69+'[1]Sidhartha Nagar.'!U69+'[1]Sant KAbir Nagar.'!Q69+[1]Basti.!W69+[1]Amethi.!T69+[1]Sultanpur.!W69+[1]Barabanki.!AD69+[1]Ambedkarnagar!S69+[1]Faizabad.!AB69</f>
        <v>95</v>
      </c>
      <c r="F71" s="46"/>
      <c r="G71" s="46"/>
      <c r="H71" s="21">
        <f t="shared" ref="H71:H86" si="3">F71*G71</f>
        <v>0</v>
      </c>
      <c r="I71" s="19">
        <f>[1]Kushinagar.!AG69+[1]Maharajganj.!AL69+[1]Deoria.!AL69+[1]Gorakhpur.!AO69+'[1]Sidhartha Nagar.'!AA69+'[1]Sant KAbir Nagar.'!Z69+[1]Basti.!AC69+[1]Amethi.!AB69+[1]Sultanpur.!AD69+[1]Barabanki.!AN69+[1]Ambedkarnagar!AA69+[1]Faizabad.!AJ69</f>
        <v>31</v>
      </c>
      <c r="J71" s="46"/>
      <c r="K71" s="46"/>
      <c r="L71" s="21">
        <f t="shared" ref="L71:L86" si="4">K71*J71</f>
        <v>0</v>
      </c>
      <c r="M71" s="22">
        <f t="shared" ref="M71:M86" si="5">H71+L71</f>
        <v>0</v>
      </c>
    </row>
    <row r="72" spans="1:13" ht="45">
      <c r="A72" s="26">
        <v>67</v>
      </c>
      <c r="B72" s="23" t="s">
        <v>153</v>
      </c>
      <c r="C72" s="24" t="s">
        <v>154</v>
      </c>
      <c r="D72" s="25" t="s">
        <v>155</v>
      </c>
      <c r="E72" s="19">
        <f>[1]Kushinagar.!Y70+[1]Maharajganj.!AE70+[1]Deoria.!AF70+[1]Gorakhpur.!AG70+'[1]Sidhartha Nagar.'!U70+'[1]Sant KAbir Nagar.'!Q70+[1]Basti.!W70+[1]Amethi.!T70+[1]Sultanpur.!W70+[1]Barabanki.!AD70+[1]Ambedkarnagar!S70+[1]Faizabad.!AB70</f>
        <v>242</v>
      </c>
      <c r="F72" s="46"/>
      <c r="G72" s="46"/>
      <c r="H72" s="21">
        <f t="shared" si="3"/>
        <v>0</v>
      </c>
      <c r="I72" s="19">
        <f>[1]Kushinagar.!AG70+[1]Maharajganj.!AL70+[1]Deoria.!AL70+[1]Gorakhpur.!AO70+'[1]Sidhartha Nagar.'!AA70+'[1]Sant KAbir Nagar.'!Z70+[1]Basti.!AC70+[1]Amethi.!AB70+[1]Sultanpur.!AD70+[1]Barabanki.!AN70+[1]Ambedkarnagar!AA70+[1]Faizabad.!AJ70</f>
        <v>31</v>
      </c>
      <c r="J72" s="46"/>
      <c r="K72" s="46"/>
      <c r="L72" s="21">
        <f t="shared" si="4"/>
        <v>0</v>
      </c>
      <c r="M72" s="22">
        <f t="shared" si="5"/>
        <v>0</v>
      </c>
    </row>
    <row r="73" spans="1:13" ht="105">
      <c r="A73" s="19">
        <v>68</v>
      </c>
      <c r="B73" s="23" t="s">
        <v>156</v>
      </c>
      <c r="C73" s="24" t="s">
        <v>118</v>
      </c>
      <c r="D73" s="25" t="s">
        <v>155</v>
      </c>
      <c r="E73" s="19">
        <f>[1]Kushinagar.!Y71+[1]Maharajganj.!AE71+[1]Deoria.!AF71+[1]Gorakhpur.!AG71+'[1]Sidhartha Nagar.'!U71+'[1]Sant KAbir Nagar.'!Q71+[1]Basti.!W71+[1]Amethi.!T71+[1]Sultanpur.!W71+[1]Barabanki.!AD71+[1]Ambedkarnagar!S71+[1]Faizabad.!AB71</f>
        <v>242</v>
      </c>
      <c r="F73" s="46"/>
      <c r="G73" s="46"/>
      <c r="H73" s="21">
        <f t="shared" si="3"/>
        <v>0</v>
      </c>
      <c r="I73" s="19">
        <f>[1]Kushinagar.!AG71+[1]Maharajganj.!AL71+[1]Deoria.!AL71+[1]Gorakhpur.!AO71+'[1]Sidhartha Nagar.'!AA71+'[1]Sant KAbir Nagar.'!Z71+[1]Basti.!AC71+[1]Amethi.!AB71+[1]Sultanpur.!AD71+[1]Barabanki.!AN71+[1]Ambedkarnagar!AA71+[1]Faizabad.!AJ71</f>
        <v>31</v>
      </c>
      <c r="J73" s="46"/>
      <c r="K73" s="46"/>
      <c r="L73" s="21">
        <f t="shared" si="4"/>
        <v>0</v>
      </c>
      <c r="M73" s="22">
        <f t="shared" si="5"/>
        <v>0</v>
      </c>
    </row>
    <row r="74" spans="1:13" ht="60">
      <c r="A74" s="26">
        <v>69</v>
      </c>
      <c r="B74" s="23" t="s">
        <v>157</v>
      </c>
      <c r="C74" s="24" t="s">
        <v>158</v>
      </c>
      <c r="D74" s="25" t="s">
        <v>159</v>
      </c>
      <c r="E74" s="19">
        <f>[1]Kushinagar.!Y72+[1]Maharajganj.!AE72+[1]Deoria.!AF72+[1]Gorakhpur.!AG72+'[1]Sidhartha Nagar.'!U72+'[1]Sant KAbir Nagar.'!Q72+[1]Basti.!W72+[1]Amethi.!T72+[1]Sultanpur.!W72+[1]Barabanki.!AD72+[1]Ambedkarnagar!S72+[1]Faizabad.!AB72</f>
        <v>1685</v>
      </c>
      <c r="F74" s="46"/>
      <c r="G74" s="46"/>
      <c r="H74" s="21">
        <f t="shared" si="3"/>
        <v>0</v>
      </c>
      <c r="I74" s="19">
        <f>[1]Kushinagar.!AG72+[1]Maharajganj.!AL72+[1]Deoria.!AL72+[1]Gorakhpur.!AO72+'[1]Sidhartha Nagar.'!AA72+'[1]Sant KAbir Nagar.'!Z72+[1]Basti.!AC72+[1]Amethi.!AB72+[1]Sultanpur.!AD72+[1]Barabanki.!AN72+[1]Ambedkarnagar!AA72+[1]Faizabad.!AJ72</f>
        <v>310</v>
      </c>
      <c r="J74" s="46"/>
      <c r="K74" s="46"/>
      <c r="L74" s="21">
        <f t="shared" si="4"/>
        <v>0</v>
      </c>
      <c r="M74" s="22">
        <f t="shared" si="5"/>
        <v>0</v>
      </c>
    </row>
    <row r="75" spans="1:13" ht="30">
      <c r="A75" s="19">
        <v>70</v>
      </c>
      <c r="B75" s="23" t="s">
        <v>160</v>
      </c>
      <c r="C75" s="24" t="s">
        <v>161</v>
      </c>
      <c r="D75" s="25" t="s">
        <v>155</v>
      </c>
      <c r="E75" s="19">
        <f>[1]Kushinagar.!Y73+[1]Maharajganj.!AE73+[1]Deoria.!AF73+[1]Gorakhpur.!AG73+'[1]Sidhartha Nagar.'!U73+'[1]Sant KAbir Nagar.'!Q73+[1]Basti.!W73+[1]Amethi.!T73+[1]Sultanpur.!W73+[1]Barabanki.!AD73+[1]Ambedkarnagar!S73+[1]Faizabad.!AB73</f>
        <v>337000</v>
      </c>
      <c r="F75" s="46"/>
      <c r="G75" s="46"/>
      <c r="H75" s="21">
        <f t="shared" si="3"/>
        <v>0</v>
      </c>
      <c r="I75" s="19">
        <f>[1]Kushinagar.!AG73+[1]Maharajganj.!AL73+[1]Deoria.!AL73+[1]Gorakhpur.!AO73+'[1]Sidhartha Nagar.'!AA73+'[1]Sant KAbir Nagar.'!Z73+[1]Basti.!AC73+[1]Amethi.!AB73+[1]Sultanpur.!AD73+[1]Barabanki.!AN73+[1]Ambedkarnagar!AA73+[1]Faizabad.!AJ73</f>
        <v>107000</v>
      </c>
      <c r="J75" s="46"/>
      <c r="K75" s="46"/>
      <c r="L75" s="21">
        <f t="shared" si="4"/>
        <v>0</v>
      </c>
      <c r="M75" s="22">
        <f t="shared" si="5"/>
        <v>0</v>
      </c>
    </row>
    <row r="76" spans="1:13" ht="105">
      <c r="A76" s="26">
        <v>71</v>
      </c>
      <c r="B76" s="23" t="s">
        <v>162</v>
      </c>
      <c r="C76" s="24" t="s">
        <v>118</v>
      </c>
      <c r="D76" s="25" t="s">
        <v>163</v>
      </c>
      <c r="E76" s="19">
        <f>[1]Kushinagar.!Y74+[1]Maharajganj.!AE74+[1]Deoria.!AF74+[1]Gorakhpur.!AG74+'[1]Sidhartha Nagar.'!U74+'[1]Sant KAbir Nagar.'!Q74+[1]Basti.!W74+[1]Amethi.!T74+[1]Sultanpur.!W74+[1]Barabanki.!AD74+[1]Ambedkarnagar!S74+[1]Faizabad.!AB74</f>
        <v>242</v>
      </c>
      <c r="F76" s="46"/>
      <c r="G76" s="46"/>
      <c r="H76" s="21">
        <f t="shared" si="3"/>
        <v>0</v>
      </c>
      <c r="I76" s="19">
        <f>[1]Kushinagar.!AG74+[1]Maharajganj.!AL74+[1]Deoria.!AL74+[1]Gorakhpur.!AO74+'[1]Sidhartha Nagar.'!AA74+'[1]Sant KAbir Nagar.'!Z74+[1]Basti.!AC74+[1]Amethi.!AB74+[1]Sultanpur.!AD74+[1]Barabanki.!AN74+[1]Ambedkarnagar!AA74+[1]Faizabad.!AJ74</f>
        <v>31</v>
      </c>
      <c r="J76" s="46"/>
      <c r="K76" s="46"/>
      <c r="L76" s="21">
        <f t="shared" si="4"/>
        <v>0</v>
      </c>
      <c r="M76" s="22">
        <f t="shared" si="5"/>
        <v>0</v>
      </c>
    </row>
    <row r="77" spans="1:13" ht="60">
      <c r="A77" s="19">
        <v>72</v>
      </c>
      <c r="B77" s="23" t="s">
        <v>164</v>
      </c>
      <c r="C77" s="24" t="s">
        <v>165</v>
      </c>
      <c r="D77" s="25" t="s">
        <v>166</v>
      </c>
      <c r="E77" s="19">
        <f>[1]Kushinagar.!Y75+[1]Maharajganj.!AE75+[1]Deoria.!AF75+[1]Gorakhpur.!AG75+'[1]Sidhartha Nagar.'!U75+'[1]Sant KAbir Nagar.'!Q75+[1]Basti.!W75+[1]Amethi.!T75+[1]Sultanpur.!W75+[1]Barabanki.!AD75+[1]Ambedkarnagar!S75+[1]Faizabad.!AB75</f>
        <v>168500</v>
      </c>
      <c r="F77" s="46"/>
      <c r="G77" s="46"/>
      <c r="H77" s="21">
        <f t="shared" si="3"/>
        <v>0</v>
      </c>
      <c r="I77" s="19">
        <f>[1]Kushinagar.!AG75+[1]Maharajganj.!AL75+[1]Deoria.!AL75+[1]Gorakhpur.!AO75+'[1]Sidhartha Nagar.'!AA75+'[1]Sant KAbir Nagar.'!Z75+[1]Basti.!AC75+[1]Amethi.!AB75+[1]Sultanpur.!AD75+[1]Barabanki.!AN75+[1]Ambedkarnagar!AA75+[1]Faizabad.!AJ75</f>
        <v>69000</v>
      </c>
      <c r="J77" s="46"/>
      <c r="K77" s="46"/>
      <c r="L77" s="21">
        <f t="shared" si="4"/>
        <v>0</v>
      </c>
      <c r="M77" s="22">
        <f t="shared" si="5"/>
        <v>0</v>
      </c>
    </row>
    <row r="78" spans="1:13" ht="135">
      <c r="A78" s="26">
        <v>73</v>
      </c>
      <c r="B78" s="29" t="s">
        <v>167</v>
      </c>
      <c r="C78" s="31" t="s">
        <v>126</v>
      </c>
      <c r="D78" s="25" t="s">
        <v>168</v>
      </c>
      <c r="E78" s="19">
        <f>[1]Kushinagar.!Y76+[1]Maharajganj.!AE76+[1]Deoria.!AF76+[1]Gorakhpur.!AG76+'[1]Sidhartha Nagar.'!U76+'[1]Sant KAbir Nagar.'!Q76+[1]Basti.!W76+[1]Amethi.!T76+[1]Sultanpur.!W76+[1]Barabanki.!AD76+[1]Ambedkarnagar!S76+[1]Faizabad.!AB76</f>
        <v>242</v>
      </c>
      <c r="F78" s="46"/>
      <c r="G78" s="46"/>
      <c r="H78" s="21">
        <f t="shared" si="3"/>
        <v>0</v>
      </c>
      <c r="I78" s="19">
        <f>[1]Kushinagar.!AG76+[1]Maharajganj.!AL76+[1]Deoria.!AL76+[1]Gorakhpur.!AO76+'[1]Sidhartha Nagar.'!AA76+'[1]Sant KAbir Nagar.'!Z76+[1]Basti.!AC76+[1]Amethi.!AB76+[1]Sultanpur.!AD76+[1]Barabanki.!AN76+[1]Ambedkarnagar!AA76+[1]Faizabad.!AJ76</f>
        <v>31</v>
      </c>
      <c r="J78" s="46"/>
      <c r="K78" s="46"/>
      <c r="L78" s="21">
        <f t="shared" si="4"/>
        <v>0</v>
      </c>
      <c r="M78" s="22">
        <f t="shared" si="5"/>
        <v>0</v>
      </c>
    </row>
    <row r="79" spans="1:13" ht="60">
      <c r="A79" s="19">
        <v>74</v>
      </c>
      <c r="B79" s="29" t="s">
        <v>169</v>
      </c>
      <c r="C79" s="24" t="s">
        <v>170</v>
      </c>
      <c r="D79" s="25" t="s">
        <v>171</v>
      </c>
      <c r="E79" s="19">
        <f>[1]Kushinagar.!Y77+[1]Maharajganj.!AE77+[1]Deoria.!AF77+[1]Gorakhpur.!AG77+'[1]Sidhartha Nagar.'!U77+'[1]Sant KAbir Nagar.'!Q77+[1]Basti.!W77+[1]Amethi.!T77+[1]Sultanpur.!W77+[1]Barabanki.!AD77+[1]Ambedkarnagar!S77+[1]Faizabad.!AB77</f>
        <v>263500</v>
      </c>
      <c r="F79" s="46"/>
      <c r="G79" s="46"/>
      <c r="H79" s="21">
        <f t="shared" si="3"/>
        <v>0</v>
      </c>
      <c r="I79" s="19">
        <f>[1]Kushinagar.!AG77+[1]Maharajganj.!AL77+[1]Deoria.!AL77+[1]Gorakhpur.!AO77+'[1]Sidhartha Nagar.'!AA77+'[1]Sant KAbir Nagar.'!Z77+[1]Basti.!AC77+[1]Amethi.!AB77+[1]Sultanpur.!AD77+[1]Barabanki.!AN77+[1]Ambedkarnagar!AA77+[1]Faizabad.!AJ77</f>
        <v>107000</v>
      </c>
      <c r="J79" s="46"/>
      <c r="K79" s="46"/>
      <c r="L79" s="21">
        <f t="shared" si="4"/>
        <v>0</v>
      </c>
      <c r="M79" s="22">
        <f t="shared" si="5"/>
        <v>0</v>
      </c>
    </row>
    <row r="80" spans="1:13" ht="105">
      <c r="A80" s="26">
        <v>75</v>
      </c>
      <c r="B80" s="23" t="s">
        <v>172</v>
      </c>
      <c r="C80" s="24" t="s">
        <v>118</v>
      </c>
      <c r="D80" s="33" t="s">
        <v>173</v>
      </c>
      <c r="E80" s="19">
        <f>[1]Kushinagar.!Y78+[1]Maharajganj.!AE78+[1]Deoria.!AF78+[1]Gorakhpur.!AG78+'[1]Sidhartha Nagar.'!U78+'[1]Sant KAbir Nagar.'!Q78+[1]Basti.!W78+[1]Amethi.!T78+[1]Sultanpur.!W78+[1]Barabanki.!AD78+[1]Ambedkarnagar!S78+[1]Faizabad.!AB78</f>
        <v>242</v>
      </c>
      <c r="F80" s="46"/>
      <c r="G80" s="46"/>
      <c r="H80" s="21">
        <f t="shared" si="3"/>
        <v>0</v>
      </c>
      <c r="I80" s="19">
        <f>[1]Kushinagar.!AG78+[1]Maharajganj.!AL78+[1]Deoria.!AL78+[1]Gorakhpur.!AO78+'[1]Sidhartha Nagar.'!AA78+'[1]Sant KAbir Nagar.'!Z78+[1]Basti.!AC78+[1]Amethi.!AB78+[1]Sultanpur.!AD78+[1]Barabanki.!AN78+[1]Ambedkarnagar!AA78+[1]Faizabad.!AJ78</f>
        <v>31</v>
      </c>
      <c r="J80" s="46"/>
      <c r="K80" s="46"/>
      <c r="L80" s="21">
        <f t="shared" si="4"/>
        <v>0</v>
      </c>
      <c r="M80" s="22">
        <f t="shared" si="5"/>
        <v>0</v>
      </c>
    </row>
    <row r="81" spans="1:13" ht="105">
      <c r="A81" s="19">
        <v>76</v>
      </c>
      <c r="B81" s="23" t="s">
        <v>174</v>
      </c>
      <c r="C81" s="24" t="s">
        <v>118</v>
      </c>
      <c r="D81" s="33" t="s">
        <v>173</v>
      </c>
      <c r="E81" s="19">
        <f>[1]Kushinagar.!Y79+[1]Maharajganj.!AE79+[1]Deoria.!AF79+[1]Gorakhpur.!AG79+'[1]Sidhartha Nagar.'!U79+'[1]Sant KAbir Nagar.'!Q79+[1]Basti.!W79+[1]Amethi.!T79+[1]Sultanpur.!W79+[1]Barabanki.!AD79+[1]Ambedkarnagar!S79+[1]Faizabad.!AB79</f>
        <v>242</v>
      </c>
      <c r="F81" s="46"/>
      <c r="G81" s="46"/>
      <c r="H81" s="21">
        <f t="shared" si="3"/>
        <v>0</v>
      </c>
      <c r="I81" s="19">
        <f>[1]Kushinagar.!AG79+[1]Maharajganj.!AL79+[1]Deoria.!AL79+[1]Gorakhpur.!AO79+'[1]Sidhartha Nagar.'!AA79+'[1]Sant KAbir Nagar.'!Z79+[1]Basti.!AC79+[1]Amethi.!AB79+[1]Sultanpur.!AD79+[1]Barabanki.!AN79+[1]Ambedkarnagar!AA79+[1]Faizabad.!AJ79</f>
        <v>31</v>
      </c>
      <c r="J81" s="46"/>
      <c r="K81" s="46"/>
      <c r="L81" s="21">
        <f t="shared" si="4"/>
        <v>0</v>
      </c>
      <c r="M81" s="22">
        <f t="shared" si="5"/>
        <v>0</v>
      </c>
    </row>
    <row r="82" spans="1:13" ht="105">
      <c r="A82" s="26">
        <v>77</v>
      </c>
      <c r="B82" s="23" t="s">
        <v>175</v>
      </c>
      <c r="C82" s="24" t="s">
        <v>118</v>
      </c>
      <c r="D82" s="33" t="s">
        <v>173</v>
      </c>
      <c r="E82" s="19">
        <f>[1]Kushinagar.!Y80+[1]Maharajganj.!AE80+[1]Deoria.!AF80+[1]Gorakhpur.!AG80+'[1]Sidhartha Nagar.'!U80+'[1]Sant KAbir Nagar.'!Q80+[1]Basti.!W80+[1]Amethi.!T80+[1]Sultanpur.!W80+[1]Barabanki.!AD80+[1]Ambedkarnagar!S80+[1]Faizabad.!AB80</f>
        <v>242</v>
      </c>
      <c r="F82" s="46"/>
      <c r="G82" s="46"/>
      <c r="H82" s="21">
        <f t="shared" si="3"/>
        <v>0</v>
      </c>
      <c r="I82" s="19">
        <f>[1]Kushinagar.!AG80+[1]Maharajganj.!AL80+[1]Deoria.!AL80+[1]Gorakhpur.!AO80+'[1]Sidhartha Nagar.'!AA80+'[1]Sant KAbir Nagar.'!Z80+[1]Basti.!AC80+[1]Amethi.!AB80+[1]Sultanpur.!AD80+[1]Barabanki.!AN80+[1]Ambedkarnagar!AA80+[1]Faizabad.!AJ80</f>
        <v>31</v>
      </c>
      <c r="J82" s="46"/>
      <c r="K82" s="46"/>
      <c r="L82" s="21">
        <f t="shared" si="4"/>
        <v>0</v>
      </c>
      <c r="M82" s="22">
        <f t="shared" si="5"/>
        <v>0</v>
      </c>
    </row>
    <row r="83" spans="1:13" ht="105">
      <c r="A83" s="19">
        <v>78</v>
      </c>
      <c r="B83" s="23" t="s">
        <v>176</v>
      </c>
      <c r="C83" s="24" t="s">
        <v>118</v>
      </c>
      <c r="D83" s="33" t="s">
        <v>173</v>
      </c>
      <c r="E83" s="19">
        <f>[1]Kushinagar.!Y81+[1]Maharajganj.!AE81+[1]Deoria.!AF81+[1]Gorakhpur.!AG81+'[1]Sidhartha Nagar.'!U81+'[1]Sant KAbir Nagar.'!Q81+[1]Basti.!W81+[1]Amethi.!T81+[1]Sultanpur.!W81+[1]Barabanki.!AD81+[1]Ambedkarnagar!S81+[1]Faizabad.!AB81</f>
        <v>242</v>
      </c>
      <c r="F83" s="46"/>
      <c r="G83" s="46"/>
      <c r="H83" s="21">
        <f t="shared" si="3"/>
        <v>0</v>
      </c>
      <c r="I83" s="19">
        <f>[1]Kushinagar.!AG81+[1]Maharajganj.!AL81+[1]Deoria.!AL81+[1]Gorakhpur.!AO81+'[1]Sidhartha Nagar.'!AA81+'[1]Sant KAbir Nagar.'!Z81+[1]Basti.!AC81+[1]Amethi.!AB81+[1]Sultanpur.!AD81+[1]Barabanki.!AN81+[1]Ambedkarnagar!AA81+[1]Faizabad.!AJ81</f>
        <v>31</v>
      </c>
      <c r="J83" s="46"/>
      <c r="K83" s="46"/>
      <c r="L83" s="21">
        <f t="shared" si="4"/>
        <v>0</v>
      </c>
      <c r="M83" s="22">
        <f t="shared" si="5"/>
        <v>0</v>
      </c>
    </row>
    <row r="84" spans="1:13" ht="60">
      <c r="A84" s="26">
        <v>79</v>
      </c>
      <c r="B84" s="29" t="s">
        <v>177</v>
      </c>
      <c r="C84" s="24" t="s">
        <v>178</v>
      </c>
      <c r="D84" s="33" t="s">
        <v>173</v>
      </c>
      <c r="E84" s="19">
        <f>[1]Kushinagar.!Y82+[1]Maharajganj.!AE82+[1]Deoria.!AF82+[1]Gorakhpur.!AG82+'[1]Sidhartha Nagar.'!U82+'[1]Sant KAbir Nagar.'!Q82+[1]Basti.!W82+[1]Amethi.!T82+[1]Sultanpur.!W82+[1]Barabanki.!AD82+[1]Ambedkarnagar!S82+[1]Faizabad.!AB82</f>
        <v>1210</v>
      </c>
      <c r="F84" s="46"/>
      <c r="G84" s="46"/>
      <c r="H84" s="21">
        <f t="shared" si="3"/>
        <v>0</v>
      </c>
      <c r="I84" s="19">
        <f>[1]Kushinagar.!AG82+[1]Maharajganj.!AL82+[1]Deoria.!AL82+[1]Gorakhpur.!AO82+'[1]Sidhartha Nagar.'!AA82+'[1]Sant KAbir Nagar.'!Z82+[1]Basti.!AC82+[1]Amethi.!AB82+[1]Sultanpur.!AD82+[1]Barabanki.!AN82+[1]Ambedkarnagar!AA82+[1]Faizabad.!AJ82</f>
        <v>310</v>
      </c>
      <c r="J84" s="46"/>
      <c r="K84" s="46"/>
      <c r="L84" s="21">
        <f t="shared" si="4"/>
        <v>0</v>
      </c>
      <c r="M84" s="22">
        <f t="shared" si="5"/>
        <v>0</v>
      </c>
    </row>
    <row r="85" spans="1:13" ht="30">
      <c r="A85" s="19">
        <v>80</v>
      </c>
      <c r="B85" s="23" t="s">
        <v>179</v>
      </c>
      <c r="C85" s="24" t="s">
        <v>161</v>
      </c>
      <c r="D85" s="33"/>
      <c r="E85" s="19">
        <f>[1]Kushinagar.!Y83+[1]Maharajganj.!AE83+[1]Deoria.!AF83+[1]Gorakhpur.!AG83+'[1]Sidhartha Nagar.'!U83+'[1]Sant KAbir Nagar.'!Q83+[1]Basti.!W83+[1]Amethi.!T83+[1]Sultanpur.!W83+[1]Barabanki.!AD83+[1]Ambedkarnagar!S83+[1]Faizabad.!AB83</f>
        <v>95900</v>
      </c>
      <c r="F85" s="46"/>
      <c r="G85" s="46"/>
      <c r="H85" s="21">
        <f t="shared" si="3"/>
        <v>0</v>
      </c>
      <c r="I85" s="19">
        <f>[1]Kushinagar.!AG83+[1]Maharajganj.!AL83+[1]Deoria.!AL83+[1]Gorakhpur.!AO83+'[1]Sidhartha Nagar.'!AA83+'[1]Sant KAbir Nagar.'!Z83+[1]Basti.!AC83+[1]Amethi.!AB83+[1]Sultanpur.!AD83+[1]Barabanki.!AN83+[1]Ambedkarnagar!AA83+[1]Faizabad.!AJ83</f>
        <v>38000</v>
      </c>
      <c r="J85" s="46"/>
      <c r="K85" s="46"/>
      <c r="L85" s="21">
        <f t="shared" si="4"/>
        <v>0</v>
      </c>
      <c r="M85" s="22">
        <f t="shared" si="5"/>
        <v>0</v>
      </c>
    </row>
    <row r="86" spans="1:13" ht="135.75" thickBot="1">
      <c r="A86" s="34">
        <v>81</v>
      </c>
      <c r="B86" s="35" t="s">
        <v>189</v>
      </c>
      <c r="C86" s="36" t="s">
        <v>190</v>
      </c>
      <c r="D86" s="37" t="s">
        <v>180</v>
      </c>
      <c r="E86" s="38">
        <f>[1]Kushinagar.!Y84+[1]Maharajganj.!AE84+[1]Deoria.!AF84+[1]Gorakhpur.!AG84+'[1]Sidhartha Nagar.'!U84+'[1]Sant KAbir Nagar.'!Q84+[1]Basti.!W84+[1]Amethi.!T84+[1]Sultanpur.!W84+[1]Barabanki.!AD84+[1]Ambedkarnagar!S84+[1]Faizabad.!AB84</f>
        <v>1685</v>
      </c>
      <c r="F86" s="47"/>
      <c r="G86" s="47"/>
      <c r="H86" s="21">
        <f t="shared" si="3"/>
        <v>0</v>
      </c>
      <c r="I86" s="38">
        <f>[1]Kushinagar.!AG84+[1]Maharajganj.!AL84+[1]Deoria.!AL84+[1]Gorakhpur.!AO84+'[1]Sidhartha Nagar.'!AA84+'[1]Sant KAbir Nagar.'!Z84+[1]Basti.!AC84+[1]Amethi.!AB84+[1]Sultanpur.!AD84+[1]Barabanki.!AN84+[1]Ambedkarnagar!AA84+[1]Faizabad.!AJ84</f>
        <v>570</v>
      </c>
      <c r="J86" s="47"/>
      <c r="K86" s="47"/>
      <c r="L86" s="39">
        <f t="shared" si="4"/>
        <v>0</v>
      </c>
      <c r="M86" s="40">
        <f t="shared" si="5"/>
        <v>0</v>
      </c>
    </row>
    <row r="87" spans="1:13" s="20" customFormat="1" ht="28.5" customHeight="1">
      <c r="A87" s="41"/>
      <c r="B87" s="41"/>
      <c r="C87" s="52" t="s">
        <v>188</v>
      </c>
      <c r="D87" s="53"/>
      <c r="E87" s="41"/>
      <c r="F87" s="41"/>
      <c r="G87" s="41"/>
      <c r="H87" s="42">
        <f>SUM(H6:H86)</f>
        <v>0</v>
      </c>
      <c r="I87" s="41"/>
      <c r="J87" s="41"/>
      <c r="K87" s="41"/>
      <c r="L87" s="41">
        <f>SUM(L6:L86)</f>
        <v>0</v>
      </c>
      <c r="M87" s="41">
        <f>SUM(M6:M86)</f>
        <v>0</v>
      </c>
    </row>
  </sheetData>
  <sheetProtection password="DF0C" sheet="1" objects="1" scenarios="1"/>
  <mergeCells count="4">
    <mergeCell ref="D2:M2"/>
    <mergeCell ref="D3:M3"/>
    <mergeCell ref="C87:D87"/>
    <mergeCell ref="A1:M1"/>
  </mergeCells>
  <pageMargins left="0.7" right="0.7" top="0.75" bottom="0.75" header="0.3" footer="0.3"/>
  <pageSetup paperSize="9" scale="44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2" sqref="D12:D14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Zone D Compilation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2016-09-03T09:52:43Z</dcterms:modified>
</cp:coreProperties>
</file>