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-15" windowWidth="12045" windowHeight="10080"/>
  </bookViews>
  <sheets>
    <sheet name="Zone C Compilation" sheetId="10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L86" i="10"/>
  <c r="I86"/>
  <c r="H86"/>
  <c r="E86"/>
  <c r="L85"/>
  <c r="I85"/>
  <c r="H85"/>
  <c r="M85" s="1"/>
  <c r="E85"/>
  <c r="L84"/>
  <c r="I84"/>
  <c r="H84"/>
  <c r="M84" s="1"/>
  <c r="E84"/>
  <c r="L83"/>
  <c r="I83"/>
  <c r="H83"/>
  <c r="M83" s="1"/>
  <c r="E83"/>
  <c r="L82"/>
  <c r="I82"/>
  <c r="H82"/>
  <c r="E82"/>
  <c r="L81"/>
  <c r="I81"/>
  <c r="H81"/>
  <c r="M81" s="1"/>
  <c r="E81"/>
  <c r="L80"/>
  <c r="I80"/>
  <c r="H80"/>
  <c r="M80" s="1"/>
  <c r="E80"/>
  <c r="L79"/>
  <c r="I79"/>
  <c r="H79"/>
  <c r="M79" s="1"/>
  <c r="E79"/>
  <c r="L78"/>
  <c r="I78"/>
  <c r="H78"/>
  <c r="E78"/>
  <c r="L77"/>
  <c r="I77"/>
  <c r="H77"/>
  <c r="M77" s="1"/>
  <c r="E77"/>
  <c r="L76"/>
  <c r="I76"/>
  <c r="H76"/>
  <c r="M76" s="1"/>
  <c r="E76"/>
  <c r="L75"/>
  <c r="I75"/>
  <c r="H75"/>
  <c r="M75" s="1"/>
  <c r="E75"/>
  <c r="L74"/>
  <c r="I74"/>
  <c r="H74"/>
  <c r="M74" s="1"/>
  <c r="E74"/>
  <c r="L73"/>
  <c r="I73"/>
  <c r="H73"/>
  <c r="M73" s="1"/>
  <c r="E73"/>
  <c r="L72"/>
  <c r="I72"/>
  <c r="H72"/>
  <c r="M72" s="1"/>
  <c r="E72"/>
  <c r="L71"/>
  <c r="I71"/>
  <c r="H71"/>
  <c r="M71" s="1"/>
  <c r="E71"/>
  <c r="L70"/>
  <c r="I70"/>
  <c r="H70"/>
  <c r="M70" s="1"/>
  <c r="E70"/>
  <c r="L69"/>
  <c r="I69"/>
  <c r="H69"/>
  <c r="M69" s="1"/>
  <c r="E69"/>
  <c r="L68"/>
  <c r="I68"/>
  <c r="H68"/>
  <c r="M68" s="1"/>
  <c r="E68"/>
  <c r="L67"/>
  <c r="I67"/>
  <c r="H67"/>
  <c r="M67" s="1"/>
  <c r="E67"/>
  <c r="L66"/>
  <c r="I66"/>
  <c r="H66"/>
  <c r="M66" s="1"/>
  <c r="E66"/>
  <c r="L65"/>
  <c r="I65"/>
  <c r="H65"/>
  <c r="M65" s="1"/>
  <c r="E65"/>
  <c r="M64"/>
  <c r="L64"/>
  <c r="I64"/>
  <c r="H64"/>
  <c r="E64"/>
  <c r="L63"/>
  <c r="I63"/>
  <c r="H63"/>
  <c r="M63" s="1"/>
  <c r="E63"/>
  <c r="L62"/>
  <c r="I62"/>
  <c r="H62"/>
  <c r="M62" s="1"/>
  <c r="E62"/>
  <c r="L61"/>
  <c r="I61"/>
  <c r="H61"/>
  <c r="M61" s="1"/>
  <c r="E61"/>
  <c r="L60"/>
  <c r="I60"/>
  <c r="H60"/>
  <c r="M60" s="1"/>
  <c r="E60"/>
  <c r="L59"/>
  <c r="I59"/>
  <c r="H59"/>
  <c r="M59" s="1"/>
  <c r="E59"/>
  <c r="L58"/>
  <c r="I58"/>
  <c r="H58"/>
  <c r="M58" s="1"/>
  <c r="E58"/>
  <c r="L57"/>
  <c r="I57"/>
  <c r="H57"/>
  <c r="M57" s="1"/>
  <c r="E57"/>
  <c r="L56"/>
  <c r="I56"/>
  <c r="H56"/>
  <c r="M56" s="1"/>
  <c r="E56"/>
  <c r="L55"/>
  <c r="I55"/>
  <c r="H55"/>
  <c r="M55" s="1"/>
  <c r="E55"/>
  <c r="L54"/>
  <c r="I54"/>
  <c r="H54"/>
  <c r="M54" s="1"/>
  <c r="E54"/>
  <c r="L53"/>
  <c r="I53"/>
  <c r="H53"/>
  <c r="M53" s="1"/>
  <c r="E53"/>
  <c r="L52"/>
  <c r="I52"/>
  <c r="H52"/>
  <c r="M52" s="1"/>
  <c r="E52"/>
  <c r="L51"/>
  <c r="I51"/>
  <c r="H51"/>
  <c r="M51" s="1"/>
  <c r="E51"/>
  <c r="L50"/>
  <c r="I50"/>
  <c r="H50"/>
  <c r="M50" s="1"/>
  <c r="E50"/>
  <c r="L49"/>
  <c r="I49"/>
  <c r="H49"/>
  <c r="M49" s="1"/>
  <c r="E49"/>
  <c r="L48"/>
  <c r="I48"/>
  <c r="H48"/>
  <c r="M48" s="1"/>
  <c r="E48"/>
  <c r="L47"/>
  <c r="I47"/>
  <c r="H47"/>
  <c r="M47" s="1"/>
  <c r="E47"/>
  <c r="L46"/>
  <c r="I46"/>
  <c r="H46"/>
  <c r="M46" s="1"/>
  <c r="E46"/>
  <c r="L45"/>
  <c r="I45"/>
  <c r="H45"/>
  <c r="M45" s="1"/>
  <c r="E45"/>
  <c r="L44"/>
  <c r="I44"/>
  <c r="H44"/>
  <c r="M44" s="1"/>
  <c r="E44"/>
  <c r="L43"/>
  <c r="I43"/>
  <c r="H43"/>
  <c r="M43" s="1"/>
  <c r="E43"/>
  <c r="L42"/>
  <c r="I42"/>
  <c r="H42"/>
  <c r="M42" s="1"/>
  <c r="E42"/>
  <c r="L41"/>
  <c r="I41"/>
  <c r="H41"/>
  <c r="M41" s="1"/>
  <c r="E41"/>
  <c r="L40"/>
  <c r="I40"/>
  <c r="H40"/>
  <c r="M40" s="1"/>
  <c r="E40"/>
  <c r="L39"/>
  <c r="I39"/>
  <c r="H39"/>
  <c r="M39" s="1"/>
  <c r="E39"/>
  <c r="L38"/>
  <c r="I38"/>
  <c r="H38"/>
  <c r="M38" s="1"/>
  <c r="E38"/>
  <c r="L37"/>
  <c r="I37"/>
  <c r="H37"/>
  <c r="M37" s="1"/>
  <c r="E37"/>
  <c r="L36"/>
  <c r="I36"/>
  <c r="H36"/>
  <c r="M36" s="1"/>
  <c r="E36"/>
  <c r="L35"/>
  <c r="I35"/>
  <c r="H35"/>
  <c r="M35" s="1"/>
  <c r="E35"/>
  <c r="L34"/>
  <c r="I34"/>
  <c r="H34"/>
  <c r="M34" s="1"/>
  <c r="E34"/>
  <c r="L33"/>
  <c r="I33"/>
  <c r="H33"/>
  <c r="M33" s="1"/>
  <c r="E33"/>
  <c r="L32"/>
  <c r="I32"/>
  <c r="H32"/>
  <c r="M32" s="1"/>
  <c r="E32"/>
  <c r="L31"/>
  <c r="I31"/>
  <c r="H31"/>
  <c r="M31" s="1"/>
  <c r="E31"/>
  <c r="L30"/>
  <c r="I30"/>
  <c r="H30"/>
  <c r="M30" s="1"/>
  <c r="E30"/>
  <c r="L29"/>
  <c r="I29"/>
  <c r="H29"/>
  <c r="M29" s="1"/>
  <c r="E29"/>
  <c r="L28"/>
  <c r="I28"/>
  <c r="H28"/>
  <c r="M28" s="1"/>
  <c r="E28"/>
  <c r="L27"/>
  <c r="I27"/>
  <c r="H27"/>
  <c r="M27" s="1"/>
  <c r="E27"/>
  <c r="L26"/>
  <c r="I26"/>
  <c r="H26"/>
  <c r="M26" s="1"/>
  <c r="E26"/>
  <c r="L25"/>
  <c r="I25"/>
  <c r="H25"/>
  <c r="M25" s="1"/>
  <c r="E25"/>
  <c r="L24"/>
  <c r="I24"/>
  <c r="H24"/>
  <c r="M24" s="1"/>
  <c r="E24"/>
  <c r="L23"/>
  <c r="I23"/>
  <c r="H23"/>
  <c r="E23"/>
  <c r="L22"/>
  <c r="I22"/>
  <c r="H22"/>
  <c r="M22" s="1"/>
  <c r="E22"/>
  <c r="L21"/>
  <c r="I21"/>
  <c r="H21"/>
  <c r="E21"/>
  <c r="L20"/>
  <c r="I20"/>
  <c r="H20"/>
  <c r="M20" s="1"/>
  <c r="E20"/>
  <c r="L19"/>
  <c r="I19"/>
  <c r="H19"/>
  <c r="M19" s="1"/>
  <c r="E19"/>
  <c r="L18"/>
  <c r="I18"/>
  <c r="H18"/>
  <c r="M18" s="1"/>
  <c r="E18"/>
  <c r="L17"/>
  <c r="I17"/>
  <c r="H17"/>
  <c r="M17" s="1"/>
  <c r="E17"/>
  <c r="L16"/>
  <c r="I16"/>
  <c r="H16"/>
  <c r="M16" s="1"/>
  <c r="E16"/>
  <c r="L15"/>
  <c r="I15"/>
  <c r="H15"/>
  <c r="M15" s="1"/>
  <c r="E15"/>
  <c r="L14"/>
  <c r="I14"/>
  <c r="H14"/>
  <c r="M14" s="1"/>
  <c r="E14"/>
  <c r="L13"/>
  <c r="I13"/>
  <c r="H13"/>
  <c r="M13" s="1"/>
  <c r="E13"/>
  <c r="L12"/>
  <c r="I12"/>
  <c r="H12"/>
  <c r="M12" s="1"/>
  <c r="E12"/>
  <c r="L11"/>
  <c r="I11"/>
  <c r="H11"/>
  <c r="M11" s="1"/>
  <c r="E11"/>
  <c r="L10"/>
  <c r="I10"/>
  <c r="H10"/>
  <c r="E10"/>
  <c r="L9"/>
  <c r="I9"/>
  <c r="H9"/>
  <c r="M9" s="1"/>
  <c r="E9"/>
  <c r="L8"/>
  <c r="I8"/>
  <c r="H8"/>
  <c r="M8" s="1"/>
  <c r="E8"/>
  <c r="L7"/>
  <c r="I7"/>
  <c r="H7"/>
  <c r="M7" s="1"/>
  <c r="E7"/>
  <c r="L6"/>
  <c r="I6"/>
  <c r="H6"/>
  <c r="E6"/>
  <c r="M10" l="1"/>
  <c r="M6"/>
  <c r="M21"/>
  <c r="M23"/>
  <c r="M78"/>
  <c r="M82"/>
  <c r="M86"/>
  <c r="M87" l="1"/>
  <c r="M88" s="1"/>
  <c r="M89" s="1"/>
  <c r="M90" l="1"/>
  <c r="M91" s="1"/>
</calcChain>
</file>

<file path=xl/comments1.xml><?xml version="1.0" encoding="utf-8"?>
<comments xmlns="http://schemas.openxmlformats.org/spreadsheetml/2006/main">
  <authors>
    <author>Author</author>
  </authors>
  <commentList>
    <comment ref="E5" authorId="0">
      <text>
        <r>
          <rPr>
            <sz val="11"/>
            <color indexed="81"/>
            <rFont val="Tahoma"/>
            <family val="2"/>
          </rPr>
          <t xml:space="preserve">This is the items to be installed in the zoen as a whole. It is arried in summing the line item of all the districts of given zone. </t>
        </r>
      </text>
    </comment>
    <comment ref="F5" authorId="0">
      <text>
        <r>
          <rPr>
            <sz val="11"/>
            <color indexed="81"/>
            <rFont val="Tahoma"/>
            <family val="2"/>
          </rPr>
          <t>Maltiple of line items specification and installation unit with coloum 5</t>
        </r>
      </text>
    </comment>
    <comment ref="G5" authorId="0">
      <text>
        <r>
          <rPr>
            <sz val="11"/>
            <color indexed="81"/>
            <rFont val="Tahoma"/>
            <family val="2"/>
          </rPr>
          <t>It the total cost of line item with production installation documentation and certification</t>
        </r>
      </text>
    </comment>
    <comment ref="H5" authorId="0">
      <text>
        <r>
          <rPr>
            <sz val="11"/>
            <color indexed="81"/>
            <rFont val="Tahoma"/>
            <family val="2"/>
          </rPr>
          <t>It is the total cost of production installation including documentation certification. This is multiplication of   coloum 6 with 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sz val="11"/>
            <color indexed="81"/>
            <rFont val="Tahoma"/>
            <family val="2"/>
          </rPr>
          <t xml:space="preserve">This is the items to be installed in the zoen as a whole. It is arried in summing the line item of all the districts of given zone. 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Maltiple of line items specification and installation unit with coloum 9</t>
        </r>
      </text>
    </comment>
    <comment ref="K5" authorId="0">
      <text>
        <r>
          <rPr>
            <sz val="9"/>
            <color indexed="81"/>
            <rFont val="Tahoma"/>
            <family val="2"/>
          </rPr>
          <t>It the total cost of line item with production installation documentation and certification</t>
        </r>
      </text>
    </comment>
    <comment ref="L5" authorId="0">
      <text>
        <r>
          <rPr>
            <sz val="9"/>
            <color indexed="81"/>
            <rFont val="Tahoma"/>
            <family val="2"/>
          </rPr>
          <t>It is the total cost of production installation including documentation certification. This is multiplication of   coloum 10 with 11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 of coloum 8 &amp; 12</t>
        </r>
      </text>
    </comment>
  </commentList>
</comments>
</file>

<file path=xl/sharedStrings.xml><?xml version="1.0" encoding="utf-8"?>
<sst xmlns="http://schemas.openxmlformats.org/spreadsheetml/2006/main" count="264" uniqueCount="193">
  <si>
    <t>Sub Total</t>
  </si>
  <si>
    <t>Grand Total</t>
  </si>
  <si>
    <t xml:space="preserve">Sl no </t>
  </si>
  <si>
    <t xml:space="preserve">Communication package </t>
  </si>
  <si>
    <t xml:space="preserve">Specification </t>
  </si>
  <si>
    <t xml:space="preserve">Location </t>
  </si>
  <si>
    <t>Total 
L2</t>
  </si>
  <si>
    <t>Tatal Area in Sqft/inches/cms</t>
  </si>
  <si>
    <t>Cost per Sqft/inches/cms</t>
  </si>
  <si>
    <t>Total Cost L2</t>
  </si>
  <si>
    <t>Total
L3</t>
  </si>
  <si>
    <t>Total Cost L3</t>
  </si>
  <si>
    <t xml:space="preserve">Citiizen Charter - Schemes </t>
  </si>
  <si>
    <r>
      <rPr>
        <b/>
        <sz val="11"/>
        <rFont val="Calibri"/>
        <family val="2"/>
        <scheme val="minor"/>
      </rPr>
      <t>Size of board: 8</t>
    </r>
    <r>
      <rPr>
        <sz val="11"/>
        <rFont val="Calibri"/>
        <family val="2"/>
        <scheme val="minor"/>
      </rPr>
      <t xml:space="preserve"> feet x 12 feet                                          </t>
    </r>
    <r>
      <rPr>
        <b/>
        <sz val="11"/>
        <rFont val="Calibri"/>
        <family val="2"/>
        <scheme val="minor"/>
      </rPr>
      <t xml:space="preserve"> Material: vinyl sun board laminated </t>
    </r>
    <r>
      <rPr>
        <sz val="11"/>
        <rFont val="Calibri"/>
        <family val="2"/>
        <scheme val="minor"/>
      </rPr>
      <t xml:space="preserve">with aluminium border frame                                                          </t>
    </r>
    <r>
      <rPr>
        <b/>
        <sz val="11"/>
        <rFont val="Calibri"/>
        <family val="2"/>
        <scheme val="minor"/>
      </rPr>
      <t>Mounting: 2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inch </t>
    </r>
    <r>
      <rPr>
        <sz val="11"/>
        <rFont val="Calibri"/>
        <family val="2"/>
        <scheme val="minor"/>
      </rPr>
      <t xml:space="preserve">thickness pipe for minimum 2 kg frame with appropriate scaffolding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 </t>
    </r>
    <r>
      <rPr>
        <sz val="11"/>
        <rFont val="Calibri"/>
        <family val="2"/>
        <scheme val="minor"/>
      </rPr>
      <t>self standing, fixed in ground with proper concreat cementation in hospital compound.</t>
    </r>
  </si>
  <si>
    <t xml:space="preserve">Inside hospital compound </t>
  </si>
  <si>
    <t xml:space="preserve">Grivance Board </t>
  </si>
  <si>
    <t>Size :6 inch height  x 24 length inch   Material: 5mm Sunboards with eco solvent vinyl pasting.   Mounting: Screw mounting on wall</t>
  </si>
  <si>
    <t>Main lobby &amp; in ward</t>
  </si>
  <si>
    <t>Direction signages</t>
  </si>
  <si>
    <t xml:space="preserve">20x 7 inch direction 3 mm acrelyic  cut out with printed vinyel paste on top . It is for immunization room only along with labour room in combined and women hospital. For L2 2 each and for L3 , 3 each </t>
  </si>
  <si>
    <t>From main lobby to the  servise room as per the servise charter</t>
  </si>
  <si>
    <t xml:space="preserve">Citizen Charter - Services </t>
  </si>
  <si>
    <r>
      <rPr>
        <b/>
        <sz val="11"/>
        <rFont val="Calibri"/>
        <family val="2"/>
        <scheme val="minor"/>
      </rPr>
      <t>Size of board: 8</t>
    </r>
    <r>
      <rPr>
        <sz val="11"/>
        <rFont val="Calibri"/>
        <family val="2"/>
        <scheme val="minor"/>
      </rPr>
      <t xml:space="preserve"> feet x 4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LED sandwich board including all acessories                                                    </t>
    </r>
    <r>
      <rPr>
        <b/>
        <sz val="11"/>
        <rFont val="Calibri"/>
        <family val="2"/>
        <scheme val="minor"/>
      </rPr>
      <t xml:space="preserve">                         Placement:</t>
    </r>
    <r>
      <rPr>
        <sz val="11"/>
        <rFont val="Calibri"/>
        <family val="2"/>
        <scheme val="minor"/>
      </rPr>
      <t xml:space="preserve">Affixed on the wall </t>
    </r>
    <r>
      <rPr>
        <b/>
        <sz val="11"/>
        <rFont val="Calibri"/>
        <family val="2"/>
        <scheme val="minor"/>
      </rPr>
      <t xml:space="preserve">Mounting: </t>
    </r>
    <r>
      <rPr>
        <sz val="11"/>
        <rFont val="Calibri"/>
        <family val="2"/>
        <scheme val="minor"/>
      </rPr>
      <t xml:space="preserve">Screw mounting on wall and bord with aslot  to insert room no in B/W lasser print.   </t>
    </r>
    <r>
      <rPr>
        <b/>
        <sz val="11"/>
        <rFont val="Calibri"/>
        <family val="2"/>
        <scheme val="minor"/>
      </rPr>
      <t xml:space="preserve">                                    </t>
    </r>
  </si>
  <si>
    <t>Main entrance varanda , Lobby</t>
  </si>
  <si>
    <t>Glow signboard Emergency</t>
  </si>
  <si>
    <r>
      <rPr>
        <b/>
        <sz val="11"/>
        <rFont val="Calibri"/>
        <family val="2"/>
        <scheme val="minor"/>
      </rPr>
      <t>Size of board: 4</t>
    </r>
    <r>
      <rPr>
        <sz val="11"/>
        <rFont val="Calibri"/>
        <family val="2"/>
        <scheme val="minor"/>
      </rPr>
      <t xml:space="preserve">feet x 2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Glow sign board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  <r>
      <rPr>
        <sz val="11"/>
        <rFont val="Calibri"/>
        <family val="2"/>
        <scheme val="minor"/>
      </rPr>
      <t>At  emergency door inside hospital</t>
    </r>
  </si>
  <si>
    <t>As per hospital provision</t>
  </si>
  <si>
    <t>Labour room Led</t>
  </si>
  <si>
    <r>
      <rPr>
        <b/>
        <sz val="11"/>
        <rFont val="Calibri"/>
        <family val="2"/>
        <scheme val="minor"/>
      </rPr>
      <t>Size of board: 1.5</t>
    </r>
    <r>
      <rPr>
        <sz val="11"/>
        <rFont val="Calibri"/>
        <family val="2"/>
        <scheme val="minor"/>
      </rPr>
      <t xml:space="preserve"> x 2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3mm acryic board with digital translite non-adhesive film lit by LED strip with LED power adaptor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stainless stell studs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</si>
  <si>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Out side labour room</t>
  </si>
  <si>
    <t xml:space="preserve">Labour room and O &amp; G  staff and doctors in 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</si>
  <si>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6 ft x 4 ft   (with 4 columns and xx rows of slide in slots of size 3 inch x 10 inch)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Material: 5 mm Imported </t>
    </r>
    <r>
      <rPr>
        <sz val="11"/>
        <rFont val="Calibri"/>
        <family val="2"/>
        <scheme val="minor"/>
      </rPr>
      <t xml:space="preserve">Acrylic sheet for backing +                                                       3 mm acrylic pockets for doctor's details.                                                                                                           Printed vinyl band at top for branding +  Doctor's details printed on simple black and white office laser printer on copier paper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</si>
  <si>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Out side labour room / infront of maternity ward</t>
  </si>
  <si>
    <t xml:space="preserve">OPD </t>
  </si>
  <si>
    <r>
      <rPr>
        <b/>
        <sz val="11"/>
        <rFont val="Calibri"/>
        <family val="2"/>
        <scheme val="minor"/>
      </rPr>
      <t>Size of board:2x1 ft</t>
    </r>
    <r>
      <rPr>
        <sz val="11"/>
        <rFont val="Calibri"/>
        <family val="2"/>
        <scheme val="minor"/>
      </rPr>
      <t xml:space="preserve">                                       </t>
    </r>
    <r>
      <rPr>
        <b/>
        <sz val="11"/>
        <rFont val="Calibri"/>
        <family val="2"/>
        <scheme val="minor"/>
      </rPr>
      <t xml:space="preserve"> Material:3 mm Imported </t>
    </r>
    <r>
      <rPr>
        <sz val="11"/>
        <rFont val="Calibri"/>
        <family val="2"/>
        <scheme val="minor"/>
      </rPr>
      <t xml:space="preserve">Acrylic milky UV protected printing with vinyl pasting   
Mounting: Screw mounting on wall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</si>
  <si>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OPD female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</si>
  <si>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</si>
  <si>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OPD male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</si>
  <si>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</t>
    </r>
  </si>
  <si>
    <t>OPD G &amp;O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</si>
  <si>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  <r>
      <rPr>
        <sz val="11"/>
        <rFont val="Calibri"/>
        <family val="2"/>
        <scheme val="minor"/>
      </rPr>
      <t>Above registration counter</t>
    </r>
  </si>
  <si>
    <t>OPD pediatric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</si>
  <si>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</t>
    </r>
  </si>
  <si>
    <t>As per hospiotal provision</t>
  </si>
  <si>
    <t>Department of Radio diagnosis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</si>
  <si>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2-3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</t>
    </r>
  </si>
  <si>
    <t>Sick new born care unit</t>
  </si>
  <si>
    <t>OPD Ayush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</si>
  <si>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2-3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</t>
    </r>
  </si>
  <si>
    <t xml:space="preserve">Room number plate </t>
  </si>
  <si>
    <t>5 inch X5 inch 3 mm acreylic with UV printing mounting with screw to wall</t>
  </si>
  <si>
    <t>As per provision ( Payemnt as per actual ) 1 each . L2 maximum 10 and L3 20 each</t>
  </si>
  <si>
    <t>pathology</t>
  </si>
  <si>
    <r>
      <rPr>
        <b/>
        <sz val="11"/>
        <rFont val="Calibri"/>
        <family val="2"/>
        <scheme val="minor"/>
      </rPr>
      <t>Size : 5 inch x 12 inch</t>
    </r>
    <r>
      <rPr>
        <sz val="11"/>
        <rFont val="Calibri"/>
        <family val="2"/>
        <scheme val="minor"/>
      </rPr>
      <t xml:space="preserve">                    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Material: </t>
    </r>
    <r>
      <rPr>
        <sz val="11"/>
        <rFont val="Calibri"/>
        <family val="2"/>
        <scheme val="minor"/>
      </rPr>
      <t xml:space="preserve">3 mm acrylic sandwich board with 2 inch vinyl colour strip (both sides visible). Doctor's details printed on office laser printer in black on copier paper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Wall mounting bracket                                          </t>
    </r>
  </si>
  <si>
    <t>Angel board of Xray room</t>
  </si>
  <si>
    <t>Doctors Name angel board</t>
  </si>
  <si>
    <t xml:space="preserve">Standard room Communication </t>
  </si>
  <si>
    <r>
      <rPr>
        <b/>
        <sz val="11"/>
        <rFont val="Calibri"/>
        <family val="2"/>
        <scheme val="minor"/>
      </rPr>
      <t>Size : 18 inch x 12 inch</t>
    </r>
    <r>
      <rPr>
        <sz val="11"/>
        <rFont val="Calibri"/>
        <family val="2"/>
        <scheme val="minor"/>
      </rPr>
      <t xml:space="preserve">                    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Material: </t>
    </r>
    <r>
      <rPr>
        <sz val="11"/>
        <rFont val="Calibri"/>
        <family val="2"/>
        <scheme val="minor"/>
      </rPr>
      <t xml:space="preserve">3 mm acrylic sandwich board with printed vinyl pasted on top                           </t>
    </r>
    <r>
      <rPr>
        <b/>
        <sz val="11"/>
        <rFont val="Calibri"/>
        <family val="2"/>
        <scheme val="minor"/>
      </rPr>
      <t xml:space="preserve">Mounting:4 stainless stell studs      </t>
    </r>
    <r>
      <rPr>
        <sz val="11"/>
        <rFont val="Calibri"/>
        <family val="2"/>
        <scheme val="minor"/>
      </rPr>
      <t xml:space="preserve">                         </t>
    </r>
  </si>
  <si>
    <t>Bed number in each ward</t>
  </si>
  <si>
    <t xml:space="preserve">Size :5 inch diameter  round                                                                                                      Material: 3 mm acrylic with UV printing                                                                     Mounting: Screwed to wall                                           </t>
  </si>
  <si>
    <t>As per hospital provision (as per actual)not to exceed 200 and minimum is 20</t>
  </si>
  <si>
    <t xml:space="preserve">Information board </t>
  </si>
  <si>
    <t xml:space="preserve">Size : 18 inch x 12 inch                                                                                                       Material: 3 mm acrylic sandwich board with printed vinyl pasted on top                           Mounting:4 stainless stell studs                               </t>
  </si>
  <si>
    <t>Main entrance</t>
  </si>
  <si>
    <t>Hospital timing</t>
  </si>
  <si>
    <t>In front of the main entrance of the gate</t>
  </si>
  <si>
    <t>JSY facilities</t>
  </si>
  <si>
    <t xml:space="preserve">In Female Opd and also in ward </t>
  </si>
  <si>
    <t>Pathology related information board</t>
  </si>
  <si>
    <t>In front of pathology room/entrance of hospital</t>
  </si>
  <si>
    <t>Avilability of Drugs and no out side pressure to prescribe out side drugs</t>
  </si>
  <si>
    <t>main entrance and also in ward</t>
  </si>
  <si>
    <t>Pathology reports avilable</t>
  </si>
  <si>
    <t>Family planning servises related information</t>
  </si>
  <si>
    <t xml:space="preserve">in O &amp; G depart ment </t>
  </si>
  <si>
    <t>Consent prior to opertions</t>
  </si>
  <si>
    <t>In front of OT</t>
  </si>
  <si>
    <t>Labour room entry rules</t>
  </si>
  <si>
    <t>In front of labour room entrance</t>
  </si>
  <si>
    <t>102 amulance free servises</t>
  </si>
  <si>
    <t xml:space="preserve">In main entrance of O &amp; G OPD </t>
  </si>
  <si>
    <t>Delivery related servises avilable in free of cost</t>
  </si>
  <si>
    <t>In side ward</t>
  </si>
  <si>
    <t>PCPNDT Act</t>
  </si>
  <si>
    <t>In front of Ultra sound room</t>
  </si>
  <si>
    <t>Responsibility of Patient</t>
  </si>
  <si>
    <t>Size of board: 3 ft x2 ft                                       Material: 2-3 mm Imported Acrylic sheet with vinyl pasting</t>
  </si>
  <si>
    <t>Main lobby</t>
  </si>
  <si>
    <t>Right of patients</t>
  </si>
  <si>
    <t xml:space="preserve">Main Loby </t>
  </si>
  <si>
    <t>Registraion &amp; repoting time</t>
  </si>
  <si>
    <t xml:space="preserve">In registraion  place </t>
  </si>
  <si>
    <t>Registraion Board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</si>
  <si>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</t>
    </r>
  </si>
  <si>
    <t>In registration place</t>
  </si>
  <si>
    <t>Servises and utility  signages</t>
  </si>
  <si>
    <t>Size of board: 24 inch x 10 inch                                          Material: 3mm milky acrylic Up printing                                                              Mounting: Screw mounting on wall    
Drinking water, toilets, parking , Keep hospital clean , waiting area, stand in que.No smoking, Kudedan, Thukna mana hey, parking area, kriupaya sant rahey</t>
  </si>
  <si>
    <t>As per hospital provision 
Maximum 10- payment as per actual</t>
  </si>
  <si>
    <t>Tarrief list</t>
  </si>
  <si>
    <r>
      <rPr>
        <b/>
        <sz val="11"/>
        <rFont val="Calibri"/>
        <family val="2"/>
        <scheme val="minor"/>
      </rPr>
      <t>Size of board: 4</t>
    </r>
    <r>
      <rPr>
        <sz val="11"/>
        <rFont val="Calibri"/>
        <family val="2"/>
        <scheme val="minor"/>
      </rPr>
      <t xml:space="preserve"> ft x 2 ft   (with 3 columns and rows of slide in slots of size 2 inch x 10 inch)                                                                        </t>
    </r>
    <r>
      <rPr>
        <b/>
        <sz val="11"/>
        <rFont val="Calibri"/>
        <family val="2"/>
        <scheme val="minor"/>
      </rPr>
      <t>Material: 5</t>
    </r>
    <r>
      <rPr>
        <sz val="11"/>
        <rFont val="Calibri"/>
        <family val="2"/>
        <scheme val="minor"/>
      </rPr>
      <t xml:space="preserve"> mm Imported Acrylic sheet for backing +                                                       3 mm acrylic pockets for mention of test and services and cost in Rupees in leser B/W print paper incertion.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                                             </t>
    </r>
  </si>
  <si>
    <t>In front of payment door /cash counter</t>
  </si>
  <si>
    <t>Doctors name and contact board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</si>
  <si>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5 ft x 3 ft   (with 4 columns and rows of slide in slots of size 2 inch x 10 inch)                                                                        </t>
    </r>
    <r>
      <rPr>
        <b/>
        <sz val="11"/>
        <rFont val="Calibri"/>
        <family val="2"/>
        <scheme val="minor"/>
      </rPr>
      <t xml:space="preserve">Material: </t>
    </r>
    <r>
      <rPr>
        <sz val="11"/>
        <rFont val="Calibri"/>
        <family val="2"/>
        <scheme val="minor"/>
      </rPr>
      <t xml:space="preserve">5 mm Imported Acrylic sheet for backing +                                                       3 mm acrylic pockets for doctor's details.                                                                                                        Printed vinyl band at top for branding +  Doctor's details printed on simple black and white office laser printer on copier paper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                                       </t>
    </r>
  </si>
  <si>
    <t>In main entrance or main lobby</t>
  </si>
  <si>
    <t>Emergency duty board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</si>
  <si>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2.5 ft x 1.5 ft                                    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White board with digital UV printing for colums and branding. Daily writing of duty roster done with white board marker pen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</si>
  <si>
    <t>Out side emergency ward</t>
  </si>
  <si>
    <t>Gents toilets/ ledies Toilets/ Physically challanged</t>
  </si>
  <si>
    <t xml:space="preserve">Size of board: 18 inch x6 inch                                           Material: Sunboards with vinyl pasting                                                             Mounting: Screw mounting on wall/ door </t>
  </si>
  <si>
    <t xml:space="preserve">As per provision ( Payemnt as per actual ) 1 each </t>
  </si>
  <si>
    <t xml:space="preserve">Fire exist </t>
  </si>
  <si>
    <t>Size of board: 18 inch x6 inch                                           Material: Sunboards with vinyl pasting                                                             Mounting: Screw mounting on wall  &amp; hanging in main floor with radium material which can be visible in dark.</t>
  </si>
  <si>
    <t>Every floor , loby and ward as per hospital need( Payemnt as per actual )maximum 10</t>
  </si>
  <si>
    <t>Keep hoispital Clean</t>
  </si>
  <si>
    <t xml:space="preserve">Size of board: 18 inch x6 inch                                           Material: Sunboards with vinyl pasting                                                             Mounting: Screw mounting on wall    
</t>
  </si>
  <si>
    <t xml:space="preserve">As per actual not to exceed 5 no </t>
  </si>
  <si>
    <t>Mainten silence</t>
  </si>
  <si>
    <t>In every lobby maximum 5</t>
  </si>
  <si>
    <t>Penalty for smoking and chewing tabaco</t>
  </si>
  <si>
    <t>Every floor and  in lobby not to exceed 5</t>
  </si>
  <si>
    <t xml:space="preserve">Poster on Quality Examination </t>
  </si>
  <si>
    <t xml:space="preserve">Size : 2x3 feet                                                                                                 Material:   Four colour printed vinyl    in sun borad                                     Mounting:   in screw each cornor and also in between the corner. To ensure it is fixed and not at all movable                                     </t>
  </si>
  <si>
    <t>ANC room or staff nurse room</t>
  </si>
  <si>
    <t xml:space="preserve">Poster on Referral Assesment </t>
  </si>
  <si>
    <t>IPC floder on ANC badahi ho bahu ki paun bhari hey</t>
  </si>
  <si>
    <t>Size 9.5 inch x14 inch Materaial: 170gsm imported art paper with both side 4 colour printing and 3 fold</t>
  </si>
  <si>
    <t xml:space="preserve">Pamplets on ANC care to each mother </t>
  </si>
  <si>
    <t>Size A5 90 gsm Black and White . 5.5"x8.5"</t>
  </si>
  <si>
    <t>ANC standees</t>
  </si>
  <si>
    <t>Size :6 feet x 3 feet                                           Material: star flex with colour printing                                             Mounting:  Fixed standees on 2mm iron frame with proper antirust painting of frame.                                                                              Placement:  In main entrance or infront of O &amp; G OPD.or waiting area of O&amp;G OPD</t>
  </si>
  <si>
    <t>Poster on hand wash</t>
  </si>
  <si>
    <t>In labour room</t>
  </si>
  <si>
    <t>Poster on Prepartion of delivery tray</t>
  </si>
  <si>
    <t>Poster on Golden minute</t>
  </si>
  <si>
    <t xml:space="preserve">Poster on PPH management </t>
  </si>
  <si>
    <t>Poster on Initiating breast  feeding</t>
  </si>
  <si>
    <t>Labour room</t>
  </si>
  <si>
    <t xml:space="preserve">Poster on danger sign after delivery </t>
  </si>
  <si>
    <t>Poster on Triple care</t>
  </si>
  <si>
    <t>IN PNC ward</t>
  </si>
  <si>
    <t>Poster on Exclusive breast feeding</t>
  </si>
  <si>
    <t>PNC ward and Pediatric OPD</t>
  </si>
  <si>
    <t xml:space="preserve">Poster on Immunisation </t>
  </si>
  <si>
    <t xml:space="preserve">PNC ward and immunisation room </t>
  </si>
  <si>
    <t>Poster on JSY/JSSK info</t>
  </si>
  <si>
    <t>Size : : 17x25 Inches 
 Material:   Four colour printed vinyl  
 Mounting:   in screw each cornor and also in between the corner. To ensure it is fixed and not at all movable</t>
  </si>
  <si>
    <t xml:space="preserve">PNC ward </t>
  </si>
  <si>
    <t xml:space="preserve">Poster on complementary feeding </t>
  </si>
  <si>
    <t xml:space="preserve">Pediatric ward OPD/ in patient ward. In L3 inside the ward and lobby </t>
  </si>
  <si>
    <t>Poster on Diarrhoea</t>
  </si>
  <si>
    <t>Pediatric ward OPD</t>
  </si>
  <si>
    <t xml:space="preserve">Folder complementary feeding </t>
  </si>
  <si>
    <t>9.5 inch x 21 inch laminated, Material:170gsm imported art paper with both side 4 colour printing and 3 fold</t>
  </si>
  <si>
    <t>Folder breast feeding</t>
  </si>
  <si>
    <t>9.5 inch x 14 inch laminated, Material:170gsm imported art paper with both side 4 colour printing and 2 fold</t>
  </si>
  <si>
    <t>Immunisation Standee</t>
  </si>
  <si>
    <t>Immunisation cycle wall hangings</t>
  </si>
  <si>
    <t>6feetx3 feet Material :star flex with colour printing. Mounting: hanging on wall</t>
  </si>
  <si>
    <t>Immunisation room</t>
  </si>
  <si>
    <t>Poster on Immunisation-Tika aur bimari</t>
  </si>
  <si>
    <t>Flyer on Immunisation</t>
  </si>
  <si>
    <t>Size 8.5 x 11 inch Material: 170 gsm imported art paper with both side 4 colour printing and 2 fold laminated</t>
  </si>
  <si>
    <t xml:space="preserve">Immunisation roomm </t>
  </si>
  <si>
    <t xml:space="preserve">Pamplets on RI </t>
  </si>
  <si>
    <t xml:space="preserve">Size- A5 90 gsm black and white </t>
  </si>
  <si>
    <t>MHM poster chup mat raho</t>
  </si>
  <si>
    <t>In ARSH clinic area or in OPD</t>
  </si>
  <si>
    <t>Hand outs on MHM</t>
  </si>
  <si>
    <t xml:space="preserve">Size :11X8.5                                                                                                              Material:l, 90 gsm offset paper with single side, single  colour printing   </t>
  </si>
  <si>
    <t>In ARSH clinic area</t>
  </si>
  <si>
    <t>102 /108 standees</t>
  </si>
  <si>
    <t xml:space="preserve">In main entrance </t>
  </si>
  <si>
    <t>Hand outs of 102</t>
  </si>
  <si>
    <t>A5 90 gsm black and white print</t>
  </si>
  <si>
    <t>In amulance booking corner/window</t>
  </si>
  <si>
    <t>Family planning poster on methods</t>
  </si>
  <si>
    <t>FP corner /Female ward</t>
  </si>
  <si>
    <t>Poster Right age of marriage</t>
  </si>
  <si>
    <t xml:space="preserve">Poster on Spacing </t>
  </si>
  <si>
    <t xml:space="preserve">Poster on Importance of male participation </t>
  </si>
  <si>
    <t>Family planning  job aids</t>
  </si>
  <si>
    <t xml:space="preserve">Size :8.5 inch x 11 inch                                                                                                             Material: 90 gsm imported art paper with both sides 4  colour printing &amp; 2 folds  </t>
  </si>
  <si>
    <t xml:space="preserve">Family planning hand  outs </t>
  </si>
  <si>
    <t>Asha ka pitara</t>
  </si>
  <si>
    <t>In nfacility to be provided to potential ASHA waho are mobilising and willing to mobilise clients to the facilities</t>
  </si>
  <si>
    <t>SubTotal</t>
  </si>
  <si>
    <t>Buffer 10%</t>
  </si>
  <si>
    <t xml:space="preserve">Tax as applicable </t>
  </si>
  <si>
    <t xml:space="preserve">Budget Sheet of Zone C.Items cost includes Printing,Installation,Documentation including Tax as applicable </t>
  </si>
  <si>
    <t>Tender Inviting Authority</t>
  </si>
  <si>
    <t>Bidder/Agency/Consortium Name</t>
  </si>
  <si>
    <t xml:space="preserve">       MISSION DIRECTOR NATIONAL HEALTH MISSION, UTTAR PRADESH</t>
  </si>
  <si>
    <t>Printing four color centre pin binding 58 Plus Cover page.     Inner pages is 130 GSM Mat paper. Cover Page each 250 GSM, Termal Mat Lamination both side. Letter size 12.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</si>
</sst>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" fillId="0" borderId="0"/>
    <xf numFmtId="0" fontId="3" fillId="0" borderId="0"/>
    <xf numFmtId="0" fontId="1" fillId="0" borderId="0"/>
    <xf numFmtId="0" fontId="7" fillId="3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17" xfId="5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6" fillId="4" borderId="29" xfId="5" applyFont="1" applyFill="1" applyBorder="1" applyAlignment="1">
      <alignment horizontal="center" vertical="center"/>
    </xf>
    <xf numFmtId="0" fontId="6" fillId="4" borderId="4" xfId="5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1" fillId="4" borderId="3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10" xfId="5" applyFont="1" applyFill="1" applyBorder="1" applyAlignment="1">
      <alignment horizontal="center" vertical="center"/>
    </xf>
    <xf numFmtId="0" fontId="6" fillId="4" borderId="0" xfId="5" applyFont="1" applyFill="1" applyBorder="1" applyAlignment="1">
      <alignment horizontal="center" vertical="center"/>
    </xf>
    <xf numFmtId="0" fontId="6" fillId="4" borderId="14" xfId="5" applyFont="1" applyFill="1" applyBorder="1" applyAlignment="1">
      <alignment horizontal="center" vertical="center"/>
    </xf>
    <xf numFmtId="0" fontId="6" fillId="4" borderId="5" xfId="5" applyFont="1" applyFill="1" applyBorder="1" applyAlignment="1">
      <alignment horizontal="center" vertical="center"/>
    </xf>
    <xf numFmtId="0" fontId="6" fillId="4" borderId="7" xfId="5" applyFont="1" applyFill="1" applyBorder="1" applyAlignment="1">
      <alignment horizontal="center" vertical="center"/>
    </xf>
    <xf numFmtId="0" fontId="6" fillId="4" borderId="15" xfId="5" applyFont="1" applyFill="1" applyBorder="1" applyAlignment="1">
      <alignment horizontal="center" vertical="center"/>
    </xf>
    <xf numFmtId="0" fontId="6" fillId="4" borderId="16" xfId="5" applyFont="1" applyFill="1" applyBorder="1" applyAlignment="1">
      <alignment horizontal="center" vertical="center"/>
    </xf>
    <xf numFmtId="0" fontId="6" fillId="4" borderId="8" xfId="5" applyFont="1" applyFill="1" applyBorder="1" applyAlignment="1">
      <alignment horizontal="center" vertical="center"/>
    </xf>
    <xf numFmtId="0" fontId="6" fillId="4" borderId="2" xfId="5" applyFont="1" applyFill="1" applyBorder="1" applyAlignment="1">
      <alignment horizontal="center" vertical="center"/>
    </xf>
    <xf numFmtId="0" fontId="6" fillId="4" borderId="3" xfId="5" applyFont="1" applyFill="1" applyBorder="1" applyAlignment="1">
      <alignment horizontal="center" vertical="center"/>
    </xf>
    <xf numFmtId="0" fontId="6" fillId="4" borderId="27" xfId="5" applyFont="1" applyFill="1" applyBorder="1" applyAlignment="1">
      <alignment horizontal="center" vertical="center"/>
    </xf>
    <xf numFmtId="0" fontId="6" fillId="4" borderId="28" xfId="5" applyFont="1" applyFill="1" applyBorder="1" applyAlignment="1">
      <alignment horizontal="center" vertical="center"/>
    </xf>
  </cellXfs>
  <cellStyles count="6">
    <cellStyle name="Good" xfId="5" builtinId="26"/>
    <cellStyle name="Normal" xfId="0" builtinId="0"/>
    <cellStyle name="Normal 2" xfId="1"/>
    <cellStyle name="Normal 25" xfId="3"/>
    <cellStyle name="Normal 3" xfId="2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Budget%20sheet/Zone%20C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eri"/>
      <sheetName val="Hardoi"/>
      <sheetName val="Lucknow."/>
      <sheetName val="Unnao."/>
      <sheetName val="Raebarelly"/>
      <sheetName val="sitapur"/>
      <sheetName val="Jhansi"/>
      <sheetName val="Jalaun."/>
      <sheetName val="Lalitpur."/>
      <sheetName val="Bahraich."/>
      <sheetName val="Balrampur."/>
      <sheetName val="gonda."/>
      <sheetName val="Shrawasti."/>
      <sheetName val="Compiled Sheet"/>
    </sheetNames>
    <sheetDataSet>
      <sheetData sheetId="0">
        <row r="4">
          <cell r="AH4">
            <v>29</v>
          </cell>
          <cell r="AO4">
            <v>2</v>
          </cell>
        </row>
        <row r="5">
          <cell r="AH5">
            <v>0</v>
          </cell>
          <cell r="AO5">
            <v>2</v>
          </cell>
        </row>
        <row r="6">
          <cell r="AH6">
            <v>116</v>
          </cell>
          <cell r="AO6">
            <v>5</v>
          </cell>
        </row>
        <row r="7">
          <cell r="AH7">
            <v>29</v>
          </cell>
          <cell r="AO7">
            <v>2</v>
          </cell>
        </row>
        <row r="8">
          <cell r="AH8">
            <v>0</v>
          </cell>
          <cell r="AO8">
            <v>2</v>
          </cell>
        </row>
        <row r="9">
          <cell r="AH9">
            <v>29</v>
          </cell>
          <cell r="AO9">
            <v>2</v>
          </cell>
        </row>
        <row r="10">
          <cell r="AH10">
            <v>0</v>
          </cell>
          <cell r="AO10">
            <v>2</v>
          </cell>
        </row>
        <row r="11">
          <cell r="AH11">
            <v>29</v>
          </cell>
          <cell r="AO11">
            <v>1</v>
          </cell>
        </row>
        <row r="12">
          <cell r="AH12">
            <v>0</v>
          </cell>
          <cell r="AO12">
            <v>2</v>
          </cell>
        </row>
        <row r="13">
          <cell r="AH13">
            <v>0</v>
          </cell>
          <cell r="AO13">
            <v>1</v>
          </cell>
        </row>
        <row r="14">
          <cell r="AH14">
            <v>0</v>
          </cell>
          <cell r="AO14">
            <v>1</v>
          </cell>
        </row>
        <row r="15">
          <cell r="AH15">
            <v>14</v>
          </cell>
          <cell r="AO15">
            <v>2</v>
          </cell>
        </row>
        <row r="16">
          <cell r="AH16">
            <v>0</v>
          </cell>
          <cell r="AO16">
            <v>1</v>
          </cell>
        </row>
        <row r="17">
          <cell r="AH17">
            <v>0</v>
          </cell>
          <cell r="AO17">
            <v>1</v>
          </cell>
        </row>
        <row r="18">
          <cell r="AH18">
            <v>14</v>
          </cell>
          <cell r="AO18">
            <v>2</v>
          </cell>
        </row>
        <row r="19">
          <cell r="AH19">
            <v>290</v>
          </cell>
          <cell r="AO19">
            <v>30</v>
          </cell>
        </row>
        <row r="20">
          <cell r="AH20">
            <v>14</v>
          </cell>
          <cell r="AO20">
            <v>2</v>
          </cell>
        </row>
        <row r="21">
          <cell r="AH21">
            <v>0</v>
          </cell>
          <cell r="AO21">
            <v>2</v>
          </cell>
        </row>
        <row r="22">
          <cell r="AH22">
            <v>72</v>
          </cell>
          <cell r="AO22">
            <v>17</v>
          </cell>
        </row>
        <row r="23">
          <cell r="AH23">
            <v>145</v>
          </cell>
          <cell r="AO23">
            <v>17</v>
          </cell>
        </row>
        <row r="24">
          <cell r="AH24">
            <v>290</v>
          </cell>
          <cell r="AO24">
            <v>0</v>
          </cell>
        </row>
        <row r="25">
          <cell r="AH25">
            <v>29</v>
          </cell>
          <cell r="AO25">
            <v>2</v>
          </cell>
        </row>
        <row r="26">
          <cell r="AH26">
            <v>29</v>
          </cell>
          <cell r="AO26">
            <v>2</v>
          </cell>
        </row>
        <row r="27">
          <cell r="AH27">
            <v>29</v>
          </cell>
          <cell r="AO27">
            <v>2</v>
          </cell>
        </row>
        <row r="28">
          <cell r="AH28">
            <v>0</v>
          </cell>
          <cell r="AO28">
            <v>2</v>
          </cell>
        </row>
        <row r="29">
          <cell r="AH29">
            <v>0</v>
          </cell>
          <cell r="AO29">
            <v>3</v>
          </cell>
        </row>
        <row r="30">
          <cell r="AH30">
            <v>0</v>
          </cell>
          <cell r="AO30">
            <v>2</v>
          </cell>
        </row>
        <row r="31">
          <cell r="AH31">
            <v>0</v>
          </cell>
          <cell r="AO31">
            <v>2</v>
          </cell>
        </row>
        <row r="32">
          <cell r="AH32">
            <v>0</v>
          </cell>
          <cell r="AO32">
            <v>2</v>
          </cell>
        </row>
        <row r="33">
          <cell r="AH33">
            <v>29</v>
          </cell>
          <cell r="AO33">
            <v>2</v>
          </cell>
        </row>
        <row r="34">
          <cell r="AH34">
            <v>29</v>
          </cell>
          <cell r="AO34">
            <v>2</v>
          </cell>
        </row>
        <row r="35">
          <cell r="AH35">
            <v>29</v>
          </cell>
          <cell r="AO35">
            <v>2</v>
          </cell>
        </row>
        <row r="36">
          <cell r="AH36">
            <v>0</v>
          </cell>
          <cell r="AO36">
            <v>2</v>
          </cell>
        </row>
        <row r="37">
          <cell r="AH37">
            <v>0</v>
          </cell>
          <cell r="AO37">
            <v>12</v>
          </cell>
        </row>
        <row r="38">
          <cell r="AH38">
            <v>0</v>
          </cell>
          <cell r="AO38">
            <v>2</v>
          </cell>
        </row>
        <row r="39">
          <cell r="AH39">
            <v>0</v>
          </cell>
          <cell r="AO39">
            <v>2</v>
          </cell>
        </row>
        <row r="40">
          <cell r="AH40">
            <v>29</v>
          </cell>
          <cell r="AO40">
            <v>2</v>
          </cell>
        </row>
        <row r="41">
          <cell r="AH41">
            <v>115</v>
          </cell>
          <cell r="AO41">
            <v>17</v>
          </cell>
        </row>
        <row r="42">
          <cell r="AH42">
            <v>0</v>
          </cell>
          <cell r="AO42">
            <v>2</v>
          </cell>
        </row>
        <row r="43">
          <cell r="AH43">
            <v>0</v>
          </cell>
          <cell r="AO43">
            <v>2</v>
          </cell>
        </row>
        <row r="44">
          <cell r="AH44">
            <v>0</v>
          </cell>
          <cell r="AO44">
            <v>2</v>
          </cell>
        </row>
        <row r="45">
          <cell r="AH45">
            <v>58</v>
          </cell>
          <cell r="AO45">
            <v>6</v>
          </cell>
        </row>
        <row r="46">
          <cell r="AH46">
            <v>115</v>
          </cell>
          <cell r="AO46">
            <v>15</v>
          </cell>
        </row>
        <row r="47">
          <cell r="AH47">
            <v>87</v>
          </cell>
          <cell r="AO47">
            <v>8</v>
          </cell>
        </row>
        <row r="48">
          <cell r="AH48">
            <v>72</v>
          </cell>
          <cell r="AO48">
            <v>8</v>
          </cell>
        </row>
        <row r="49">
          <cell r="AH49">
            <v>72</v>
          </cell>
          <cell r="AO49">
            <v>8</v>
          </cell>
        </row>
        <row r="50">
          <cell r="AH50">
            <v>29</v>
          </cell>
          <cell r="AO50">
            <v>2</v>
          </cell>
        </row>
        <row r="51">
          <cell r="AH51">
            <v>29</v>
          </cell>
          <cell r="AO51">
            <v>2</v>
          </cell>
        </row>
        <row r="52">
          <cell r="AH52">
            <v>215</v>
          </cell>
          <cell r="AO52">
            <v>20</v>
          </cell>
        </row>
        <row r="53">
          <cell r="AH53">
            <v>43000</v>
          </cell>
          <cell r="AO53">
            <v>8000</v>
          </cell>
        </row>
        <row r="54">
          <cell r="AH54">
            <v>29</v>
          </cell>
          <cell r="AO54">
            <v>2</v>
          </cell>
        </row>
        <row r="55">
          <cell r="AH55">
            <v>29</v>
          </cell>
          <cell r="AO55">
            <v>2</v>
          </cell>
        </row>
        <row r="56">
          <cell r="AH56">
            <v>29</v>
          </cell>
          <cell r="AO56">
            <v>2</v>
          </cell>
        </row>
        <row r="57">
          <cell r="AH57">
            <v>29</v>
          </cell>
          <cell r="AO57">
            <v>2</v>
          </cell>
        </row>
        <row r="58">
          <cell r="AH58">
            <v>29</v>
          </cell>
          <cell r="AO58">
            <v>2</v>
          </cell>
        </row>
        <row r="59">
          <cell r="AH59">
            <v>29</v>
          </cell>
          <cell r="AO59">
            <v>2</v>
          </cell>
        </row>
        <row r="60">
          <cell r="AH60">
            <v>29</v>
          </cell>
          <cell r="AO60">
            <v>2</v>
          </cell>
        </row>
        <row r="61">
          <cell r="AH61">
            <v>29</v>
          </cell>
          <cell r="AO61">
            <v>2</v>
          </cell>
        </row>
        <row r="62">
          <cell r="AH62">
            <v>29</v>
          </cell>
          <cell r="AO62">
            <v>2</v>
          </cell>
        </row>
        <row r="63">
          <cell r="AH63">
            <v>58</v>
          </cell>
          <cell r="AO63">
            <v>2</v>
          </cell>
        </row>
        <row r="64">
          <cell r="AH64">
            <v>29</v>
          </cell>
          <cell r="AO64">
            <v>2</v>
          </cell>
        </row>
        <row r="65">
          <cell r="AH65">
            <v>29</v>
          </cell>
          <cell r="AO65">
            <v>2</v>
          </cell>
        </row>
        <row r="66">
          <cell r="AH66">
            <v>29</v>
          </cell>
          <cell r="AO66">
            <v>2</v>
          </cell>
        </row>
        <row r="67">
          <cell r="AH67">
            <v>215</v>
          </cell>
          <cell r="AO67">
            <v>20</v>
          </cell>
        </row>
        <row r="68">
          <cell r="AH68">
            <v>215</v>
          </cell>
          <cell r="AO68">
            <v>20</v>
          </cell>
        </row>
        <row r="69">
          <cell r="AH69">
            <v>14</v>
          </cell>
          <cell r="AO69">
            <v>2</v>
          </cell>
        </row>
        <row r="70">
          <cell r="AH70">
            <v>29</v>
          </cell>
          <cell r="AO70">
            <v>2</v>
          </cell>
        </row>
        <row r="71">
          <cell r="AH71">
            <v>29</v>
          </cell>
          <cell r="AO71">
            <v>2</v>
          </cell>
        </row>
        <row r="72">
          <cell r="AH72">
            <v>215</v>
          </cell>
          <cell r="AO72">
            <v>20</v>
          </cell>
        </row>
        <row r="73">
          <cell r="AH73">
            <v>43000</v>
          </cell>
          <cell r="AO73">
            <v>8000</v>
          </cell>
        </row>
        <row r="74">
          <cell r="AH74">
            <v>29</v>
          </cell>
          <cell r="AO74">
            <v>2</v>
          </cell>
        </row>
        <row r="75">
          <cell r="AH75">
            <v>21500</v>
          </cell>
          <cell r="AO75">
            <v>5000</v>
          </cell>
        </row>
        <row r="76">
          <cell r="AH76">
            <v>29</v>
          </cell>
          <cell r="AO76">
            <v>2</v>
          </cell>
        </row>
        <row r="77">
          <cell r="AH77">
            <v>35500</v>
          </cell>
          <cell r="AO77">
            <v>8000</v>
          </cell>
        </row>
        <row r="78">
          <cell r="AH78">
            <v>29</v>
          </cell>
          <cell r="AO78">
            <v>2</v>
          </cell>
        </row>
        <row r="79">
          <cell r="AH79">
            <v>29</v>
          </cell>
          <cell r="AO79">
            <v>2</v>
          </cell>
        </row>
        <row r="80">
          <cell r="AH80">
            <v>29</v>
          </cell>
          <cell r="AO80">
            <v>2</v>
          </cell>
        </row>
        <row r="81">
          <cell r="AH81">
            <v>29</v>
          </cell>
          <cell r="AO81">
            <v>2</v>
          </cell>
        </row>
        <row r="82">
          <cell r="AH82">
            <v>145</v>
          </cell>
          <cell r="AO82">
            <v>20</v>
          </cell>
        </row>
        <row r="83">
          <cell r="AH83">
            <v>12800</v>
          </cell>
          <cell r="AO83">
            <v>3000</v>
          </cell>
        </row>
        <row r="84">
          <cell r="AH84">
            <v>215</v>
          </cell>
          <cell r="AO84">
            <v>45</v>
          </cell>
        </row>
      </sheetData>
      <sheetData sheetId="1">
        <row r="4">
          <cell r="AA4">
            <v>22</v>
          </cell>
          <cell r="AH4">
            <v>2</v>
          </cell>
        </row>
        <row r="5">
          <cell r="AA5">
            <v>0</v>
          </cell>
          <cell r="AH5">
            <v>2</v>
          </cell>
        </row>
        <row r="6">
          <cell r="AA6">
            <v>88</v>
          </cell>
          <cell r="AH6">
            <v>5</v>
          </cell>
        </row>
        <row r="7">
          <cell r="AA7">
            <v>22</v>
          </cell>
          <cell r="AH7">
            <v>2</v>
          </cell>
        </row>
        <row r="8">
          <cell r="AA8">
            <v>0</v>
          </cell>
          <cell r="AH8">
            <v>2</v>
          </cell>
        </row>
        <row r="9">
          <cell r="AA9">
            <v>22</v>
          </cell>
          <cell r="AH9">
            <v>2</v>
          </cell>
        </row>
        <row r="10">
          <cell r="AA10">
            <v>0</v>
          </cell>
          <cell r="AH10">
            <v>2</v>
          </cell>
        </row>
        <row r="11">
          <cell r="AA11">
            <v>22</v>
          </cell>
          <cell r="AH11">
            <v>1</v>
          </cell>
        </row>
        <row r="12">
          <cell r="AA12">
            <v>0</v>
          </cell>
          <cell r="AH12">
            <v>2</v>
          </cell>
        </row>
        <row r="13">
          <cell r="AA13">
            <v>0</v>
          </cell>
          <cell r="AH13">
            <v>1</v>
          </cell>
        </row>
        <row r="14">
          <cell r="AA14">
            <v>0</v>
          </cell>
          <cell r="AH14">
            <v>1</v>
          </cell>
        </row>
        <row r="15">
          <cell r="AA15">
            <v>7</v>
          </cell>
          <cell r="AH15">
            <v>2</v>
          </cell>
        </row>
        <row r="16">
          <cell r="AA16">
            <v>0</v>
          </cell>
          <cell r="AH16">
            <v>1</v>
          </cell>
        </row>
        <row r="17">
          <cell r="AA17">
            <v>0</v>
          </cell>
          <cell r="AH17">
            <v>1</v>
          </cell>
        </row>
        <row r="18">
          <cell r="AA18">
            <v>7</v>
          </cell>
          <cell r="AH18">
            <v>2</v>
          </cell>
        </row>
        <row r="19">
          <cell r="AA19">
            <v>220</v>
          </cell>
          <cell r="AH19">
            <v>30</v>
          </cell>
        </row>
        <row r="20">
          <cell r="AA20">
            <v>7</v>
          </cell>
          <cell r="AH20">
            <v>2</v>
          </cell>
        </row>
        <row r="21">
          <cell r="AA21">
            <v>0</v>
          </cell>
          <cell r="AH21">
            <v>2</v>
          </cell>
        </row>
        <row r="22">
          <cell r="AA22">
            <v>51</v>
          </cell>
          <cell r="AH22">
            <v>17</v>
          </cell>
        </row>
        <row r="23">
          <cell r="AA23">
            <v>110</v>
          </cell>
          <cell r="AH23">
            <v>17</v>
          </cell>
        </row>
        <row r="24">
          <cell r="AA24">
            <v>220</v>
          </cell>
          <cell r="AH24">
            <v>0</v>
          </cell>
        </row>
        <row r="25">
          <cell r="AA25">
            <v>22</v>
          </cell>
          <cell r="AH25">
            <v>2</v>
          </cell>
        </row>
        <row r="26">
          <cell r="AA26">
            <v>22</v>
          </cell>
          <cell r="AH26">
            <v>2</v>
          </cell>
        </row>
        <row r="27">
          <cell r="AA27">
            <v>22</v>
          </cell>
          <cell r="AH27">
            <v>2</v>
          </cell>
        </row>
        <row r="28">
          <cell r="AA28">
            <v>0</v>
          </cell>
          <cell r="AH28">
            <v>2</v>
          </cell>
        </row>
        <row r="29">
          <cell r="AA29">
            <v>0</v>
          </cell>
          <cell r="AH29">
            <v>3</v>
          </cell>
        </row>
        <row r="30">
          <cell r="AA30">
            <v>0</v>
          </cell>
          <cell r="AH30">
            <v>2</v>
          </cell>
        </row>
        <row r="31">
          <cell r="AA31">
            <v>0</v>
          </cell>
          <cell r="AH31">
            <v>2</v>
          </cell>
        </row>
        <row r="32">
          <cell r="AA32">
            <v>0</v>
          </cell>
          <cell r="AH32">
            <v>2</v>
          </cell>
        </row>
        <row r="33">
          <cell r="AA33">
            <v>22</v>
          </cell>
          <cell r="AH33">
            <v>2</v>
          </cell>
        </row>
        <row r="34">
          <cell r="AA34">
            <v>22</v>
          </cell>
          <cell r="AH34">
            <v>2</v>
          </cell>
        </row>
        <row r="35">
          <cell r="AA35">
            <v>22</v>
          </cell>
          <cell r="AH35">
            <v>2</v>
          </cell>
        </row>
        <row r="36">
          <cell r="AA36">
            <v>0</v>
          </cell>
          <cell r="AH36">
            <v>2</v>
          </cell>
        </row>
        <row r="37">
          <cell r="AA37">
            <v>0</v>
          </cell>
          <cell r="AH37">
            <v>12</v>
          </cell>
        </row>
        <row r="38">
          <cell r="AA38">
            <v>0</v>
          </cell>
          <cell r="AH38">
            <v>2</v>
          </cell>
        </row>
        <row r="39">
          <cell r="AA39">
            <v>0</v>
          </cell>
          <cell r="AH39">
            <v>2</v>
          </cell>
        </row>
        <row r="40">
          <cell r="AA40">
            <v>22</v>
          </cell>
          <cell r="AH40">
            <v>2</v>
          </cell>
        </row>
        <row r="41">
          <cell r="AA41">
            <v>80</v>
          </cell>
          <cell r="AH41">
            <v>17</v>
          </cell>
        </row>
        <row r="42">
          <cell r="AA42">
            <v>0</v>
          </cell>
          <cell r="AH42">
            <v>2</v>
          </cell>
        </row>
        <row r="43">
          <cell r="AA43">
            <v>0</v>
          </cell>
          <cell r="AH43">
            <v>2</v>
          </cell>
        </row>
        <row r="44">
          <cell r="AA44">
            <v>0</v>
          </cell>
          <cell r="AH44">
            <v>2</v>
          </cell>
        </row>
        <row r="45">
          <cell r="AA45">
            <v>44</v>
          </cell>
          <cell r="AH45">
            <v>6</v>
          </cell>
        </row>
        <row r="46">
          <cell r="AA46">
            <v>80</v>
          </cell>
          <cell r="AH46">
            <v>15</v>
          </cell>
        </row>
        <row r="47">
          <cell r="AA47">
            <v>66</v>
          </cell>
          <cell r="AH47">
            <v>8</v>
          </cell>
        </row>
        <row r="48">
          <cell r="AA48">
            <v>51</v>
          </cell>
          <cell r="AH48">
            <v>8</v>
          </cell>
        </row>
        <row r="49">
          <cell r="AA49">
            <v>51</v>
          </cell>
          <cell r="AH49">
            <v>8</v>
          </cell>
        </row>
        <row r="50">
          <cell r="AA50">
            <v>22</v>
          </cell>
          <cell r="AH50">
            <v>2</v>
          </cell>
        </row>
        <row r="51">
          <cell r="AA51">
            <v>22</v>
          </cell>
          <cell r="AH51">
            <v>2</v>
          </cell>
        </row>
        <row r="52">
          <cell r="AA52">
            <v>145</v>
          </cell>
          <cell r="AH52">
            <v>20</v>
          </cell>
        </row>
        <row r="53">
          <cell r="AA53">
            <v>29000</v>
          </cell>
          <cell r="AH53">
            <v>8000</v>
          </cell>
        </row>
        <row r="54">
          <cell r="AA54">
            <v>22</v>
          </cell>
          <cell r="AH54">
            <v>2</v>
          </cell>
        </row>
        <row r="55">
          <cell r="AA55">
            <v>22</v>
          </cell>
          <cell r="AH55">
            <v>2</v>
          </cell>
        </row>
        <row r="56">
          <cell r="AA56">
            <v>22</v>
          </cell>
          <cell r="AH56">
            <v>2</v>
          </cell>
        </row>
        <row r="57">
          <cell r="AA57">
            <v>22</v>
          </cell>
          <cell r="AH57">
            <v>2</v>
          </cell>
        </row>
        <row r="58">
          <cell r="AA58">
            <v>22</v>
          </cell>
          <cell r="AH58">
            <v>2</v>
          </cell>
        </row>
        <row r="59">
          <cell r="AA59">
            <v>22</v>
          </cell>
          <cell r="AH59">
            <v>2</v>
          </cell>
        </row>
        <row r="60">
          <cell r="AA60">
            <v>22</v>
          </cell>
          <cell r="AH60">
            <v>2</v>
          </cell>
        </row>
        <row r="61">
          <cell r="AA61">
            <v>22</v>
          </cell>
          <cell r="AH61">
            <v>2</v>
          </cell>
        </row>
        <row r="62">
          <cell r="AA62">
            <v>22</v>
          </cell>
          <cell r="AH62">
            <v>2</v>
          </cell>
        </row>
        <row r="63">
          <cell r="AA63">
            <v>44</v>
          </cell>
          <cell r="AH63">
            <v>2</v>
          </cell>
        </row>
        <row r="64">
          <cell r="AA64">
            <v>22</v>
          </cell>
          <cell r="AH64">
            <v>2</v>
          </cell>
        </row>
        <row r="65">
          <cell r="AA65">
            <v>22</v>
          </cell>
          <cell r="AH65">
            <v>2</v>
          </cell>
        </row>
        <row r="66">
          <cell r="AA66">
            <v>22</v>
          </cell>
          <cell r="AH66">
            <v>2</v>
          </cell>
        </row>
        <row r="67">
          <cell r="AA67">
            <v>145</v>
          </cell>
          <cell r="AH67">
            <v>20</v>
          </cell>
        </row>
        <row r="68">
          <cell r="AA68">
            <v>145</v>
          </cell>
          <cell r="AH68">
            <v>20</v>
          </cell>
        </row>
        <row r="69">
          <cell r="AA69">
            <v>7</v>
          </cell>
          <cell r="AH69">
            <v>2</v>
          </cell>
        </row>
        <row r="70">
          <cell r="AA70">
            <v>22</v>
          </cell>
          <cell r="AH70">
            <v>2</v>
          </cell>
        </row>
        <row r="71">
          <cell r="AA71">
            <v>22</v>
          </cell>
          <cell r="AH71">
            <v>2</v>
          </cell>
        </row>
        <row r="72">
          <cell r="AA72">
            <v>145</v>
          </cell>
          <cell r="AH72">
            <v>20</v>
          </cell>
        </row>
        <row r="73">
          <cell r="AA73">
            <v>29000</v>
          </cell>
          <cell r="AH73">
            <v>8000</v>
          </cell>
        </row>
        <row r="74">
          <cell r="AA74">
            <v>22</v>
          </cell>
          <cell r="AH74">
            <v>2</v>
          </cell>
        </row>
        <row r="75">
          <cell r="AA75">
            <v>14500</v>
          </cell>
          <cell r="AH75">
            <v>5000</v>
          </cell>
        </row>
        <row r="76">
          <cell r="AA76">
            <v>22</v>
          </cell>
          <cell r="AH76">
            <v>2</v>
          </cell>
        </row>
        <row r="77">
          <cell r="AA77">
            <v>21500</v>
          </cell>
          <cell r="AH77">
            <v>8000</v>
          </cell>
        </row>
        <row r="78">
          <cell r="AA78">
            <v>22</v>
          </cell>
          <cell r="AH78">
            <v>2</v>
          </cell>
        </row>
        <row r="79">
          <cell r="AA79">
            <v>22</v>
          </cell>
          <cell r="AH79">
            <v>2</v>
          </cell>
        </row>
        <row r="80">
          <cell r="AA80">
            <v>22</v>
          </cell>
          <cell r="AH80">
            <v>2</v>
          </cell>
        </row>
        <row r="81">
          <cell r="AA81">
            <v>22</v>
          </cell>
          <cell r="AH81">
            <v>2</v>
          </cell>
        </row>
        <row r="82">
          <cell r="AA82">
            <v>110</v>
          </cell>
          <cell r="AH82">
            <v>20</v>
          </cell>
        </row>
        <row r="83">
          <cell r="AA83">
            <v>7900</v>
          </cell>
          <cell r="AH83">
            <v>3000</v>
          </cell>
        </row>
        <row r="84">
          <cell r="AA84">
            <v>145</v>
          </cell>
          <cell r="AH84">
            <v>45</v>
          </cell>
        </row>
      </sheetData>
      <sheetData sheetId="2">
        <row r="4">
          <cell r="J4">
            <v>5</v>
          </cell>
          <cell r="AK4">
            <v>22</v>
          </cell>
        </row>
        <row r="5">
          <cell r="J5">
            <v>0</v>
          </cell>
          <cell r="AK5">
            <v>22</v>
          </cell>
        </row>
        <row r="6">
          <cell r="J6">
            <v>20</v>
          </cell>
          <cell r="AK6">
            <v>45</v>
          </cell>
        </row>
        <row r="7">
          <cell r="J7">
            <v>5</v>
          </cell>
          <cell r="AK7">
            <v>22</v>
          </cell>
        </row>
        <row r="8">
          <cell r="J8">
            <v>0</v>
          </cell>
          <cell r="AK8">
            <v>22</v>
          </cell>
        </row>
        <row r="9">
          <cell r="J9">
            <v>5</v>
          </cell>
          <cell r="AK9">
            <v>22</v>
          </cell>
        </row>
        <row r="10">
          <cell r="J10">
            <v>0</v>
          </cell>
          <cell r="AK10">
            <v>22</v>
          </cell>
        </row>
        <row r="11">
          <cell r="J11">
            <v>5</v>
          </cell>
          <cell r="AK11">
            <v>1</v>
          </cell>
        </row>
        <row r="12">
          <cell r="J12">
            <v>0</v>
          </cell>
          <cell r="AK12">
            <v>22</v>
          </cell>
        </row>
        <row r="13">
          <cell r="J13">
            <v>0</v>
          </cell>
          <cell r="AK13">
            <v>21</v>
          </cell>
        </row>
        <row r="14">
          <cell r="J14">
            <v>0</v>
          </cell>
          <cell r="AK14">
            <v>1</v>
          </cell>
        </row>
        <row r="15">
          <cell r="J15">
            <v>0</v>
          </cell>
          <cell r="AK15">
            <v>22</v>
          </cell>
        </row>
        <row r="16">
          <cell r="J16">
            <v>0</v>
          </cell>
          <cell r="AK16">
            <v>1</v>
          </cell>
        </row>
        <row r="17">
          <cell r="J17">
            <v>0</v>
          </cell>
          <cell r="AK17">
            <v>1</v>
          </cell>
        </row>
        <row r="18">
          <cell r="J18">
            <v>0</v>
          </cell>
          <cell r="AK18">
            <v>22</v>
          </cell>
        </row>
        <row r="19">
          <cell r="J19">
            <v>50</v>
          </cell>
          <cell r="AK19">
            <v>230</v>
          </cell>
        </row>
        <row r="20">
          <cell r="J20">
            <v>0</v>
          </cell>
          <cell r="AK20">
            <v>22</v>
          </cell>
        </row>
        <row r="21">
          <cell r="J21">
            <v>0</v>
          </cell>
          <cell r="AK21">
            <v>22</v>
          </cell>
        </row>
        <row r="22">
          <cell r="J22">
            <v>10</v>
          </cell>
          <cell r="AK22">
            <v>157</v>
          </cell>
        </row>
        <row r="23">
          <cell r="J23">
            <v>25</v>
          </cell>
          <cell r="AK23">
            <v>157</v>
          </cell>
        </row>
        <row r="24">
          <cell r="J24">
            <v>50</v>
          </cell>
          <cell r="AK24">
            <v>0</v>
          </cell>
        </row>
        <row r="25">
          <cell r="J25">
            <v>5</v>
          </cell>
          <cell r="AK25">
            <v>22</v>
          </cell>
        </row>
        <row r="26">
          <cell r="J26">
            <v>5</v>
          </cell>
          <cell r="AK26">
            <v>22</v>
          </cell>
        </row>
        <row r="27">
          <cell r="J27">
            <v>5</v>
          </cell>
          <cell r="AK27">
            <v>22</v>
          </cell>
        </row>
        <row r="28">
          <cell r="J28">
            <v>0</v>
          </cell>
          <cell r="AK28">
            <v>22</v>
          </cell>
        </row>
        <row r="29">
          <cell r="J29">
            <v>0</v>
          </cell>
          <cell r="AK29">
            <v>23</v>
          </cell>
        </row>
        <row r="30">
          <cell r="J30">
            <v>0</v>
          </cell>
          <cell r="AK30">
            <v>22</v>
          </cell>
        </row>
        <row r="31">
          <cell r="J31">
            <v>0</v>
          </cell>
          <cell r="AK31">
            <v>22</v>
          </cell>
        </row>
        <row r="32">
          <cell r="J32">
            <v>0</v>
          </cell>
          <cell r="AK32">
            <v>22</v>
          </cell>
        </row>
        <row r="33">
          <cell r="J33">
            <v>5</v>
          </cell>
          <cell r="AK33">
            <v>22</v>
          </cell>
        </row>
        <row r="34">
          <cell r="J34">
            <v>5</v>
          </cell>
          <cell r="AK34">
            <v>22</v>
          </cell>
        </row>
        <row r="35">
          <cell r="J35">
            <v>5</v>
          </cell>
          <cell r="AK35">
            <v>22</v>
          </cell>
        </row>
        <row r="36">
          <cell r="J36">
            <v>0</v>
          </cell>
          <cell r="AK36">
            <v>22</v>
          </cell>
        </row>
        <row r="37">
          <cell r="J37">
            <v>0</v>
          </cell>
          <cell r="AK37">
            <v>32</v>
          </cell>
        </row>
        <row r="38">
          <cell r="J38">
            <v>0</v>
          </cell>
          <cell r="AK38">
            <v>22</v>
          </cell>
        </row>
        <row r="39">
          <cell r="J39">
            <v>0</v>
          </cell>
          <cell r="AK39">
            <v>22</v>
          </cell>
        </row>
        <row r="40">
          <cell r="J40">
            <v>5</v>
          </cell>
          <cell r="AK40">
            <v>22</v>
          </cell>
        </row>
        <row r="41">
          <cell r="J41">
            <v>15</v>
          </cell>
          <cell r="AK41">
            <v>157</v>
          </cell>
        </row>
        <row r="42">
          <cell r="J42">
            <v>0</v>
          </cell>
          <cell r="AK42">
            <v>22</v>
          </cell>
        </row>
        <row r="43">
          <cell r="J43">
            <v>0</v>
          </cell>
          <cell r="AK43">
            <v>22</v>
          </cell>
        </row>
        <row r="44">
          <cell r="J44">
            <v>0</v>
          </cell>
          <cell r="AK44">
            <v>22</v>
          </cell>
        </row>
        <row r="45">
          <cell r="J45">
            <v>10</v>
          </cell>
          <cell r="AK45">
            <v>66</v>
          </cell>
        </row>
        <row r="46">
          <cell r="J46">
            <v>15</v>
          </cell>
          <cell r="AK46">
            <v>115</v>
          </cell>
        </row>
        <row r="47">
          <cell r="J47">
            <v>15</v>
          </cell>
          <cell r="AK47">
            <v>68</v>
          </cell>
        </row>
        <row r="48">
          <cell r="J48">
            <v>10</v>
          </cell>
          <cell r="AK48">
            <v>68</v>
          </cell>
        </row>
        <row r="49">
          <cell r="J49">
            <v>10</v>
          </cell>
          <cell r="AK49">
            <v>68</v>
          </cell>
        </row>
        <row r="50">
          <cell r="J50">
            <v>5</v>
          </cell>
          <cell r="AK50">
            <v>22</v>
          </cell>
        </row>
        <row r="51">
          <cell r="J51">
            <v>5</v>
          </cell>
          <cell r="AK51">
            <v>22</v>
          </cell>
        </row>
        <row r="52">
          <cell r="J52">
            <v>25</v>
          </cell>
          <cell r="AK52">
            <v>220</v>
          </cell>
        </row>
        <row r="53">
          <cell r="J53">
            <v>5000</v>
          </cell>
          <cell r="AK53">
            <v>68000</v>
          </cell>
        </row>
        <row r="54">
          <cell r="J54">
            <v>5</v>
          </cell>
          <cell r="AK54">
            <v>22</v>
          </cell>
        </row>
        <row r="55">
          <cell r="J55">
            <v>5</v>
          </cell>
          <cell r="AK55">
            <v>22</v>
          </cell>
        </row>
        <row r="56">
          <cell r="J56">
            <v>5</v>
          </cell>
          <cell r="AK56">
            <v>22</v>
          </cell>
        </row>
        <row r="57">
          <cell r="J57">
            <v>5</v>
          </cell>
          <cell r="AK57">
            <v>22</v>
          </cell>
        </row>
        <row r="58">
          <cell r="J58">
            <v>5</v>
          </cell>
          <cell r="AK58">
            <v>22</v>
          </cell>
        </row>
        <row r="59">
          <cell r="J59">
            <v>5</v>
          </cell>
          <cell r="AK59">
            <v>22</v>
          </cell>
        </row>
        <row r="60">
          <cell r="J60">
            <v>5</v>
          </cell>
          <cell r="AK60">
            <v>22</v>
          </cell>
        </row>
        <row r="61">
          <cell r="J61">
            <v>5</v>
          </cell>
          <cell r="AK61">
            <v>22</v>
          </cell>
        </row>
        <row r="62">
          <cell r="J62">
            <v>5</v>
          </cell>
          <cell r="AK62">
            <v>22</v>
          </cell>
        </row>
        <row r="63">
          <cell r="J63">
            <v>10</v>
          </cell>
          <cell r="AK63">
            <v>22</v>
          </cell>
        </row>
        <row r="64">
          <cell r="J64">
            <v>5</v>
          </cell>
          <cell r="AK64">
            <v>22</v>
          </cell>
        </row>
        <row r="65">
          <cell r="J65">
            <v>5</v>
          </cell>
          <cell r="AK65">
            <v>22</v>
          </cell>
        </row>
        <row r="66">
          <cell r="J66">
            <v>5</v>
          </cell>
          <cell r="AK66">
            <v>22</v>
          </cell>
        </row>
        <row r="67">
          <cell r="J67">
            <v>25</v>
          </cell>
          <cell r="AK67">
            <v>220</v>
          </cell>
        </row>
        <row r="68">
          <cell r="J68">
            <v>25</v>
          </cell>
          <cell r="AK68">
            <v>220</v>
          </cell>
        </row>
        <row r="69">
          <cell r="J69">
            <v>0</v>
          </cell>
          <cell r="AK69">
            <v>22</v>
          </cell>
        </row>
        <row r="70">
          <cell r="J70">
            <v>5</v>
          </cell>
          <cell r="AK70">
            <v>22</v>
          </cell>
        </row>
        <row r="71">
          <cell r="J71">
            <v>5</v>
          </cell>
          <cell r="AK71">
            <v>22</v>
          </cell>
        </row>
        <row r="72">
          <cell r="J72">
            <v>25</v>
          </cell>
          <cell r="AK72">
            <v>220</v>
          </cell>
        </row>
        <row r="73">
          <cell r="J73">
            <v>5000</v>
          </cell>
          <cell r="AK73">
            <v>68000</v>
          </cell>
        </row>
        <row r="74">
          <cell r="J74">
            <v>5</v>
          </cell>
          <cell r="AK74">
            <v>22</v>
          </cell>
        </row>
        <row r="75">
          <cell r="J75">
            <v>2500</v>
          </cell>
          <cell r="AK75">
            <v>45000</v>
          </cell>
        </row>
        <row r="76">
          <cell r="J76">
            <v>5</v>
          </cell>
          <cell r="AK76">
            <v>22</v>
          </cell>
        </row>
        <row r="77">
          <cell r="J77">
            <v>2500</v>
          </cell>
          <cell r="AK77">
            <v>68000</v>
          </cell>
        </row>
        <row r="78">
          <cell r="J78">
            <v>5</v>
          </cell>
          <cell r="AK78">
            <v>22</v>
          </cell>
        </row>
        <row r="79">
          <cell r="J79">
            <v>5</v>
          </cell>
          <cell r="AK79">
            <v>22</v>
          </cell>
        </row>
        <row r="80">
          <cell r="J80">
            <v>5</v>
          </cell>
          <cell r="AK80">
            <v>22</v>
          </cell>
        </row>
        <row r="81">
          <cell r="J81">
            <v>5</v>
          </cell>
          <cell r="AK81">
            <v>22</v>
          </cell>
        </row>
        <row r="82">
          <cell r="J82">
            <v>25</v>
          </cell>
          <cell r="AK82">
            <v>220</v>
          </cell>
        </row>
        <row r="83">
          <cell r="J83">
            <v>1000</v>
          </cell>
          <cell r="AK83">
            <v>23000</v>
          </cell>
        </row>
        <row r="84">
          <cell r="J84">
            <v>25</v>
          </cell>
          <cell r="AK84">
            <v>345</v>
          </cell>
        </row>
      </sheetData>
      <sheetData sheetId="3">
        <row r="4">
          <cell r="S4">
            <v>14</v>
          </cell>
          <cell r="AA4">
            <v>3</v>
          </cell>
        </row>
        <row r="5">
          <cell r="S5">
            <v>0</v>
          </cell>
          <cell r="AA5">
            <v>3</v>
          </cell>
        </row>
        <row r="6">
          <cell r="S6">
            <v>56</v>
          </cell>
          <cell r="AA6">
            <v>7</v>
          </cell>
        </row>
        <row r="7">
          <cell r="S7">
            <v>14</v>
          </cell>
          <cell r="AA7">
            <v>3</v>
          </cell>
        </row>
        <row r="8">
          <cell r="S8">
            <v>0</v>
          </cell>
          <cell r="AA8">
            <v>3</v>
          </cell>
        </row>
        <row r="9">
          <cell r="S9">
            <v>14</v>
          </cell>
          <cell r="AA9">
            <v>3</v>
          </cell>
        </row>
        <row r="10">
          <cell r="S10">
            <v>0</v>
          </cell>
          <cell r="AA10">
            <v>3</v>
          </cell>
        </row>
        <row r="11">
          <cell r="S11">
            <v>14</v>
          </cell>
          <cell r="AA11">
            <v>1</v>
          </cell>
        </row>
        <row r="12">
          <cell r="S12">
            <v>0</v>
          </cell>
          <cell r="AA12">
            <v>3</v>
          </cell>
        </row>
        <row r="13">
          <cell r="S13">
            <v>0</v>
          </cell>
          <cell r="AA13">
            <v>2</v>
          </cell>
        </row>
        <row r="14">
          <cell r="S14">
            <v>0</v>
          </cell>
          <cell r="AA14">
            <v>1</v>
          </cell>
        </row>
        <row r="15">
          <cell r="S15">
            <v>6</v>
          </cell>
          <cell r="AA15">
            <v>3</v>
          </cell>
        </row>
        <row r="16">
          <cell r="S16">
            <v>0</v>
          </cell>
          <cell r="AA16">
            <v>1</v>
          </cell>
        </row>
        <row r="17">
          <cell r="S17">
            <v>0</v>
          </cell>
          <cell r="AA17">
            <v>1</v>
          </cell>
        </row>
        <row r="18">
          <cell r="S18">
            <v>6</v>
          </cell>
          <cell r="AA18">
            <v>3</v>
          </cell>
        </row>
        <row r="19">
          <cell r="S19">
            <v>140</v>
          </cell>
          <cell r="AA19">
            <v>40</v>
          </cell>
        </row>
        <row r="20">
          <cell r="S20">
            <v>6</v>
          </cell>
          <cell r="AA20">
            <v>3</v>
          </cell>
        </row>
        <row r="21">
          <cell r="S21">
            <v>0</v>
          </cell>
          <cell r="AA21">
            <v>3</v>
          </cell>
        </row>
        <row r="22">
          <cell r="S22">
            <v>34</v>
          </cell>
          <cell r="AA22">
            <v>24</v>
          </cell>
        </row>
        <row r="23">
          <cell r="S23">
            <v>70</v>
          </cell>
          <cell r="AA23">
            <v>24</v>
          </cell>
        </row>
        <row r="24">
          <cell r="S24">
            <v>140</v>
          </cell>
          <cell r="AA24">
            <v>0</v>
          </cell>
        </row>
        <row r="25">
          <cell r="S25">
            <v>14</v>
          </cell>
          <cell r="AA25">
            <v>3</v>
          </cell>
        </row>
        <row r="26">
          <cell r="S26">
            <v>14</v>
          </cell>
          <cell r="AA26">
            <v>3</v>
          </cell>
        </row>
        <row r="27">
          <cell r="S27">
            <v>14</v>
          </cell>
          <cell r="AA27">
            <v>3</v>
          </cell>
        </row>
        <row r="28">
          <cell r="S28">
            <v>0</v>
          </cell>
          <cell r="AA28">
            <v>3</v>
          </cell>
        </row>
        <row r="29">
          <cell r="S29">
            <v>0</v>
          </cell>
          <cell r="AA29">
            <v>4</v>
          </cell>
        </row>
        <row r="30">
          <cell r="S30">
            <v>0</v>
          </cell>
          <cell r="AA30">
            <v>3</v>
          </cell>
        </row>
        <row r="31">
          <cell r="S31">
            <v>0</v>
          </cell>
          <cell r="AA31">
            <v>3</v>
          </cell>
        </row>
        <row r="32">
          <cell r="S32">
            <v>0</v>
          </cell>
          <cell r="AA32">
            <v>3</v>
          </cell>
        </row>
        <row r="33">
          <cell r="S33">
            <v>14</v>
          </cell>
          <cell r="AA33">
            <v>3</v>
          </cell>
        </row>
        <row r="34">
          <cell r="S34">
            <v>14</v>
          </cell>
          <cell r="AA34">
            <v>3</v>
          </cell>
        </row>
        <row r="35">
          <cell r="S35">
            <v>14</v>
          </cell>
          <cell r="AA35">
            <v>3</v>
          </cell>
        </row>
        <row r="36">
          <cell r="S36">
            <v>0</v>
          </cell>
          <cell r="AA36">
            <v>3</v>
          </cell>
        </row>
        <row r="37">
          <cell r="S37">
            <v>0</v>
          </cell>
          <cell r="AA37">
            <v>13</v>
          </cell>
        </row>
        <row r="38">
          <cell r="S38">
            <v>0</v>
          </cell>
          <cell r="AA38">
            <v>3</v>
          </cell>
        </row>
        <row r="39">
          <cell r="S39">
            <v>0</v>
          </cell>
          <cell r="AA39">
            <v>3</v>
          </cell>
        </row>
        <row r="40">
          <cell r="S40">
            <v>14</v>
          </cell>
          <cell r="AA40">
            <v>3</v>
          </cell>
        </row>
        <row r="41">
          <cell r="S41">
            <v>54</v>
          </cell>
          <cell r="AA41">
            <v>24</v>
          </cell>
        </row>
        <row r="42">
          <cell r="S42">
            <v>0</v>
          </cell>
          <cell r="AA42">
            <v>3</v>
          </cell>
        </row>
        <row r="43">
          <cell r="S43">
            <v>0</v>
          </cell>
          <cell r="AA43">
            <v>3</v>
          </cell>
        </row>
        <row r="44">
          <cell r="S44">
            <v>0</v>
          </cell>
          <cell r="AA44">
            <v>3</v>
          </cell>
        </row>
        <row r="45">
          <cell r="S45">
            <v>28</v>
          </cell>
          <cell r="AA45">
            <v>9</v>
          </cell>
        </row>
        <row r="46">
          <cell r="S46">
            <v>54</v>
          </cell>
          <cell r="AA46">
            <v>20</v>
          </cell>
        </row>
        <row r="47">
          <cell r="S47">
            <v>42</v>
          </cell>
          <cell r="AA47">
            <v>11</v>
          </cell>
        </row>
        <row r="48">
          <cell r="S48">
            <v>34</v>
          </cell>
          <cell r="AA48">
            <v>11</v>
          </cell>
        </row>
        <row r="49">
          <cell r="S49">
            <v>34</v>
          </cell>
          <cell r="AA49">
            <v>11</v>
          </cell>
        </row>
        <row r="50">
          <cell r="S50">
            <v>14</v>
          </cell>
          <cell r="AA50">
            <v>3</v>
          </cell>
        </row>
        <row r="51">
          <cell r="S51">
            <v>14</v>
          </cell>
          <cell r="AA51">
            <v>3</v>
          </cell>
        </row>
        <row r="52">
          <cell r="S52">
            <v>100</v>
          </cell>
          <cell r="AA52">
            <v>30</v>
          </cell>
        </row>
        <row r="53">
          <cell r="S53">
            <v>20000</v>
          </cell>
          <cell r="AA53">
            <v>11000</v>
          </cell>
        </row>
        <row r="54">
          <cell r="S54">
            <v>14</v>
          </cell>
          <cell r="AA54">
            <v>3</v>
          </cell>
        </row>
        <row r="55">
          <cell r="S55">
            <v>14</v>
          </cell>
          <cell r="AA55">
            <v>3</v>
          </cell>
        </row>
        <row r="56">
          <cell r="S56">
            <v>14</v>
          </cell>
          <cell r="AA56">
            <v>3</v>
          </cell>
        </row>
        <row r="57">
          <cell r="S57">
            <v>14</v>
          </cell>
          <cell r="AA57">
            <v>3</v>
          </cell>
        </row>
        <row r="58">
          <cell r="S58">
            <v>14</v>
          </cell>
          <cell r="AA58">
            <v>3</v>
          </cell>
        </row>
        <row r="59">
          <cell r="S59">
            <v>14</v>
          </cell>
          <cell r="AA59">
            <v>3</v>
          </cell>
        </row>
        <row r="60">
          <cell r="S60">
            <v>14</v>
          </cell>
          <cell r="AA60">
            <v>3</v>
          </cell>
        </row>
        <row r="61">
          <cell r="S61">
            <v>14</v>
          </cell>
          <cell r="AA61">
            <v>3</v>
          </cell>
        </row>
        <row r="62">
          <cell r="S62">
            <v>14</v>
          </cell>
          <cell r="AA62">
            <v>3</v>
          </cell>
        </row>
        <row r="63">
          <cell r="S63">
            <v>28</v>
          </cell>
          <cell r="AA63">
            <v>3</v>
          </cell>
        </row>
        <row r="64">
          <cell r="S64">
            <v>14</v>
          </cell>
          <cell r="AA64">
            <v>3</v>
          </cell>
        </row>
        <row r="65">
          <cell r="S65">
            <v>14</v>
          </cell>
          <cell r="AA65">
            <v>3</v>
          </cell>
        </row>
        <row r="66">
          <cell r="S66">
            <v>14</v>
          </cell>
          <cell r="AA66">
            <v>3</v>
          </cell>
        </row>
        <row r="67">
          <cell r="S67">
            <v>100</v>
          </cell>
          <cell r="AA67">
            <v>30</v>
          </cell>
        </row>
        <row r="68">
          <cell r="S68">
            <v>100</v>
          </cell>
          <cell r="AA68">
            <v>30</v>
          </cell>
        </row>
        <row r="69">
          <cell r="S69">
            <v>6</v>
          </cell>
          <cell r="AA69">
            <v>3</v>
          </cell>
        </row>
        <row r="70">
          <cell r="S70">
            <v>14</v>
          </cell>
          <cell r="AA70">
            <v>3</v>
          </cell>
        </row>
        <row r="71">
          <cell r="S71">
            <v>14</v>
          </cell>
          <cell r="AA71">
            <v>3</v>
          </cell>
        </row>
        <row r="72">
          <cell r="S72">
            <v>100</v>
          </cell>
          <cell r="AA72">
            <v>30</v>
          </cell>
        </row>
        <row r="73">
          <cell r="S73">
            <v>20000</v>
          </cell>
          <cell r="AA73">
            <v>11000</v>
          </cell>
        </row>
        <row r="74">
          <cell r="S74">
            <v>14</v>
          </cell>
          <cell r="AA74">
            <v>3</v>
          </cell>
        </row>
        <row r="75">
          <cell r="S75">
            <v>10000</v>
          </cell>
          <cell r="AA75">
            <v>7000</v>
          </cell>
        </row>
        <row r="76">
          <cell r="S76">
            <v>14</v>
          </cell>
          <cell r="AA76">
            <v>3</v>
          </cell>
        </row>
        <row r="77">
          <cell r="S77">
            <v>16000</v>
          </cell>
          <cell r="AA77">
            <v>11000</v>
          </cell>
        </row>
        <row r="78">
          <cell r="S78">
            <v>14</v>
          </cell>
          <cell r="AA78">
            <v>3</v>
          </cell>
        </row>
        <row r="79">
          <cell r="S79">
            <v>14</v>
          </cell>
          <cell r="AA79">
            <v>3</v>
          </cell>
        </row>
        <row r="80">
          <cell r="S80">
            <v>14</v>
          </cell>
          <cell r="AA80">
            <v>3</v>
          </cell>
        </row>
        <row r="81">
          <cell r="S81">
            <v>14</v>
          </cell>
          <cell r="AA81">
            <v>3</v>
          </cell>
        </row>
        <row r="82">
          <cell r="S82">
            <v>70</v>
          </cell>
          <cell r="AA82">
            <v>30</v>
          </cell>
        </row>
        <row r="83">
          <cell r="S83">
            <v>5800</v>
          </cell>
          <cell r="AA83">
            <v>4000</v>
          </cell>
        </row>
        <row r="84">
          <cell r="S84">
            <v>100</v>
          </cell>
          <cell r="AA84">
            <v>60</v>
          </cell>
        </row>
      </sheetData>
      <sheetData sheetId="4">
        <row r="4">
          <cell r="T4">
            <v>15</v>
          </cell>
          <cell r="AC4">
            <v>4</v>
          </cell>
        </row>
        <row r="5">
          <cell r="T5">
            <v>0</v>
          </cell>
          <cell r="AC5">
            <v>4</v>
          </cell>
        </row>
        <row r="6">
          <cell r="T6">
            <v>60</v>
          </cell>
          <cell r="AC6">
            <v>9</v>
          </cell>
        </row>
        <row r="7">
          <cell r="T7">
            <v>15</v>
          </cell>
          <cell r="AC7">
            <v>4</v>
          </cell>
        </row>
        <row r="8">
          <cell r="T8">
            <v>0</v>
          </cell>
          <cell r="AC8">
            <v>4</v>
          </cell>
        </row>
        <row r="9">
          <cell r="T9">
            <v>15</v>
          </cell>
          <cell r="AC9">
            <v>4</v>
          </cell>
        </row>
        <row r="10">
          <cell r="T10">
            <v>0</v>
          </cell>
          <cell r="AC10">
            <v>4</v>
          </cell>
        </row>
        <row r="11">
          <cell r="T11">
            <v>15</v>
          </cell>
          <cell r="AC11">
            <v>1</v>
          </cell>
        </row>
        <row r="12">
          <cell r="T12">
            <v>0</v>
          </cell>
          <cell r="AC12">
            <v>4</v>
          </cell>
        </row>
        <row r="13">
          <cell r="T13">
            <v>0</v>
          </cell>
          <cell r="AC13">
            <v>3</v>
          </cell>
        </row>
        <row r="14">
          <cell r="T14">
            <v>0</v>
          </cell>
          <cell r="AC14">
            <v>1</v>
          </cell>
        </row>
        <row r="15">
          <cell r="T15">
            <v>11</v>
          </cell>
          <cell r="AC15">
            <v>4</v>
          </cell>
        </row>
        <row r="16">
          <cell r="T16">
            <v>0</v>
          </cell>
          <cell r="AC16">
            <v>1</v>
          </cell>
        </row>
        <row r="17">
          <cell r="T17">
            <v>0</v>
          </cell>
          <cell r="AC17">
            <v>1</v>
          </cell>
        </row>
        <row r="18">
          <cell r="T18">
            <v>11</v>
          </cell>
          <cell r="AC18">
            <v>4</v>
          </cell>
        </row>
        <row r="19">
          <cell r="T19">
            <v>150</v>
          </cell>
          <cell r="AC19">
            <v>50</v>
          </cell>
        </row>
        <row r="20">
          <cell r="T20">
            <v>11</v>
          </cell>
          <cell r="AC20">
            <v>4</v>
          </cell>
        </row>
        <row r="21">
          <cell r="T21">
            <v>0</v>
          </cell>
          <cell r="AC21">
            <v>4</v>
          </cell>
        </row>
        <row r="22">
          <cell r="T22">
            <v>41</v>
          </cell>
          <cell r="AC22">
            <v>31</v>
          </cell>
        </row>
        <row r="23">
          <cell r="T23">
            <v>75</v>
          </cell>
          <cell r="AC23">
            <v>31</v>
          </cell>
        </row>
        <row r="24">
          <cell r="T24">
            <v>150</v>
          </cell>
          <cell r="AC24">
            <v>0</v>
          </cell>
        </row>
        <row r="25">
          <cell r="T25">
            <v>15</v>
          </cell>
          <cell r="AC25">
            <v>4</v>
          </cell>
        </row>
        <row r="26">
          <cell r="T26">
            <v>15</v>
          </cell>
          <cell r="AC26">
            <v>4</v>
          </cell>
        </row>
        <row r="27">
          <cell r="T27">
            <v>15</v>
          </cell>
          <cell r="AC27">
            <v>4</v>
          </cell>
        </row>
        <row r="28">
          <cell r="T28">
            <v>0</v>
          </cell>
          <cell r="AC28">
            <v>4</v>
          </cell>
        </row>
        <row r="29">
          <cell r="T29">
            <v>0</v>
          </cell>
          <cell r="AC29">
            <v>5</v>
          </cell>
        </row>
        <row r="30">
          <cell r="T30">
            <v>0</v>
          </cell>
          <cell r="AC30">
            <v>4</v>
          </cell>
        </row>
        <row r="31">
          <cell r="T31">
            <v>0</v>
          </cell>
          <cell r="AC31">
            <v>4</v>
          </cell>
        </row>
        <row r="32">
          <cell r="T32">
            <v>0</v>
          </cell>
          <cell r="AC32">
            <v>4</v>
          </cell>
        </row>
        <row r="33">
          <cell r="T33">
            <v>15</v>
          </cell>
          <cell r="AC33">
            <v>4</v>
          </cell>
        </row>
        <row r="34">
          <cell r="T34">
            <v>15</v>
          </cell>
          <cell r="AC34">
            <v>4</v>
          </cell>
        </row>
        <row r="35">
          <cell r="T35">
            <v>15</v>
          </cell>
          <cell r="AC35">
            <v>4</v>
          </cell>
        </row>
        <row r="36">
          <cell r="T36">
            <v>0</v>
          </cell>
          <cell r="AC36">
            <v>4</v>
          </cell>
        </row>
        <row r="37">
          <cell r="T37">
            <v>0</v>
          </cell>
          <cell r="AC37">
            <v>14</v>
          </cell>
        </row>
        <row r="38">
          <cell r="T38">
            <v>0</v>
          </cell>
          <cell r="AC38">
            <v>4</v>
          </cell>
        </row>
        <row r="39">
          <cell r="T39">
            <v>0</v>
          </cell>
          <cell r="AC39">
            <v>4</v>
          </cell>
        </row>
        <row r="40">
          <cell r="T40">
            <v>15</v>
          </cell>
          <cell r="AC40">
            <v>4</v>
          </cell>
        </row>
        <row r="41">
          <cell r="T41">
            <v>67</v>
          </cell>
          <cell r="AC41">
            <v>31</v>
          </cell>
        </row>
        <row r="42">
          <cell r="T42">
            <v>0</v>
          </cell>
          <cell r="AC42">
            <v>4</v>
          </cell>
        </row>
        <row r="43">
          <cell r="T43">
            <v>0</v>
          </cell>
          <cell r="AC43">
            <v>4</v>
          </cell>
        </row>
        <row r="44">
          <cell r="T44">
            <v>0</v>
          </cell>
          <cell r="AC44">
            <v>4</v>
          </cell>
        </row>
        <row r="45">
          <cell r="T45">
            <v>30</v>
          </cell>
          <cell r="AC45">
            <v>12</v>
          </cell>
        </row>
        <row r="46">
          <cell r="T46">
            <v>67</v>
          </cell>
          <cell r="AC46">
            <v>25</v>
          </cell>
        </row>
        <row r="47">
          <cell r="T47">
            <v>45</v>
          </cell>
          <cell r="AC47">
            <v>14</v>
          </cell>
        </row>
        <row r="48">
          <cell r="T48">
            <v>41</v>
          </cell>
          <cell r="AC48">
            <v>14</v>
          </cell>
        </row>
        <row r="49">
          <cell r="T49">
            <v>41</v>
          </cell>
          <cell r="AC49">
            <v>14</v>
          </cell>
        </row>
        <row r="50">
          <cell r="T50">
            <v>15</v>
          </cell>
          <cell r="AC50">
            <v>4</v>
          </cell>
        </row>
        <row r="51">
          <cell r="T51">
            <v>15</v>
          </cell>
          <cell r="AC51">
            <v>4</v>
          </cell>
        </row>
        <row r="52">
          <cell r="T52">
            <v>130</v>
          </cell>
          <cell r="AC52">
            <v>40</v>
          </cell>
        </row>
        <row r="53">
          <cell r="T53">
            <v>26000</v>
          </cell>
          <cell r="AC53">
            <v>14000</v>
          </cell>
        </row>
        <row r="54">
          <cell r="T54">
            <v>15</v>
          </cell>
          <cell r="AC54">
            <v>4</v>
          </cell>
        </row>
        <row r="55">
          <cell r="T55">
            <v>15</v>
          </cell>
          <cell r="AC55">
            <v>4</v>
          </cell>
        </row>
        <row r="56">
          <cell r="T56">
            <v>15</v>
          </cell>
          <cell r="AC56">
            <v>4</v>
          </cell>
        </row>
        <row r="57">
          <cell r="T57">
            <v>15</v>
          </cell>
          <cell r="AC57">
            <v>4</v>
          </cell>
        </row>
        <row r="58">
          <cell r="T58">
            <v>15</v>
          </cell>
          <cell r="AC58">
            <v>4</v>
          </cell>
        </row>
        <row r="59">
          <cell r="T59">
            <v>15</v>
          </cell>
          <cell r="AC59">
            <v>4</v>
          </cell>
        </row>
        <row r="60">
          <cell r="T60">
            <v>15</v>
          </cell>
          <cell r="AC60">
            <v>4</v>
          </cell>
        </row>
        <row r="61">
          <cell r="T61">
            <v>15</v>
          </cell>
          <cell r="AC61">
            <v>4</v>
          </cell>
        </row>
        <row r="62">
          <cell r="T62">
            <v>15</v>
          </cell>
          <cell r="AC62">
            <v>4</v>
          </cell>
        </row>
        <row r="63">
          <cell r="T63">
            <v>30</v>
          </cell>
          <cell r="AC63">
            <v>4</v>
          </cell>
        </row>
        <row r="64">
          <cell r="T64">
            <v>15</v>
          </cell>
          <cell r="AC64">
            <v>4</v>
          </cell>
        </row>
        <row r="65">
          <cell r="T65">
            <v>15</v>
          </cell>
          <cell r="AC65">
            <v>4</v>
          </cell>
        </row>
        <row r="66">
          <cell r="T66">
            <v>15</v>
          </cell>
          <cell r="AC66">
            <v>4</v>
          </cell>
        </row>
        <row r="67">
          <cell r="T67">
            <v>130</v>
          </cell>
          <cell r="AC67">
            <v>40</v>
          </cell>
        </row>
        <row r="68">
          <cell r="T68">
            <v>130</v>
          </cell>
          <cell r="AC68">
            <v>40</v>
          </cell>
        </row>
        <row r="69">
          <cell r="T69">
            <v>11</v>
          </cell>
          <cell r="AC69">
            <v>4</v>
          </cell>
        </row>
        <row r="70">
          <cell r="T70">
            <v>15</v>
          </cell>
          <cell r="AC70">
            <v>4</v>
          </cell>
        </row>
        <row r="71">
          <cell r="T71">
            <v>15</v>
          </cell>
          <cell r="AC71">
            <v>4</v>
          </cell>
        </row>
        <row r="72">
          <cell r="T72">
            <v>130</v>
          </cell>
          <cell r="AC72">
            <v>40</v>
          </cell>
        </row>
        <row r="73">
          <cell r="T73">
            <v>26000</v>
          </cell>
          <cell r="AC73">
            <v>14000</v>
          </cell>
        </row>
        <row r="74">
          <cell r="T74">
            <v>15</v>
          </cell>
          <cell r="AC74">
            <v>4</v>
          </cell>
        </row>
        <row r="75">
          <cell r="T75">
            <v>13000</v>
          </cell>
          <cell r="AC75">
            <v>9000</v>
          </cell>
        </row>
        <row r="76">
          <cell r="T76">
            <v>15</v>
          </cell>
          <cell r="AC76">
            <v>4</v>
          </cell>
        </row>
        <row r="77">
          <cell r="T77">
            <v>24000</v>
          </cell>
          <cell r="AC77">
            <v>14000</v>
          </cell>
        </row>
        <row r="78">
          <cell r="T78">
            <v>15</v>
          </cell>
          <cell r="AC78">
            <v>4</v>
          </cell>
        </row>
        <row r="79">
          <cell r="T79">
            <v>15</v>
          </cell>
          <cell r="AC79">
            <v>4</v>
          </cell>
        </row>
        <row r="80">
          <cell r="T80">
            <v>15</v>
          </cell>
          <cell r="AC80">
            <v>4</v>
          </cell>
        </row>
        <row r="81">
          <cell r="T81">
            <v>15</v>
          </cell>
          <cell r="AC81">
            <v>4</v>
          </cell>
        </row>
        <row r="82">
          <cell r="T82">
            <v>75</v>
          </cell>
          <cell r="AC82">
            <v>40</v>
          </cell>
        </row>
        <row r="83">
          <cell r="T83">
            <v>8500</v>
          </cell>
          <cell r="AC83">
            <v>5000</v>
          </cell>
        </row>
        <row r="84">
          <cell r="T84">
            <v>130</v>
          </cell>
          <cell r="AC84">
            <v>75</v>
          </cell>
        </row>
      </sheetData>
      <sheetData sheetId="5">
        <row r="4">
          <cell r="AG4">
            <v>28</v>
          </cell>
          <cell r="AN4">
            <v>2</v>
          </cell>
        </row>
        <row r="5">
          <cell r="AG5">
            <v>0</v>
          </cell>
          <cell r="AN5">
            <v>2</v>
          </cell>
        </row>
        <row r="6">
          <cell r="AG6">
            <v>112</v>
          </cell>
          <cell r="AN6">
            <v>5</v>
          </cell>
        </row>
        <row r="7">
          <cell r="AG7">
            <v>28</v>
          </cell>
          <cell r="AN7">
            <v>2</v>
          </cell>
        </row>
        <row r="8">
          <cell r="AG8">
            <v>0</v>
          </cell>
          <cell r="AN8">
            <v>2</v>
          </cell>
        </row>
        <row r="9">
          <cell r="AG9">
            <v>28</v>
          </cell>
          <cell r="AN9">
            <v>2</v>
          </cell>
        </row>
        <row r="10">
          <cell r="AG10">
            <v>0</v>
          </cell>
          <cell r="AN10">
            <v>2</v>
          </cell>
        </row>
        <row r="11">
          <cell r="AG11">
            <v>28</v>
          </cell>
          <cell r="AN11">
            <v>1</v>
          </cell>
        </row>
        <row r="12">
          <cell r="AG12">
            <v>0</v>
          </cell>
          <cell r="AN12">
            <v>2</v>
          </cell>
        </row>
        <row r="13">
          <cell r="AG13">
            <v>0</v>
          </cell>
          <cell r="AN13">
            <v>1</v>
          </cell>
        </row>
        <row r="14">
          <cell r="AG14">
            <v>0</v>
          </cell>
          <cell r="AN14">
            <v>1</v>
          </cell>
        </row>
        <row r="15">
          <cell r="AG15">
            <v>17</v>
          </cell>
          <cell r="AN15">
            <v>2</v>
          </cell>
        </row>
        <row r="16">
          <cell r="AG16">
            <v>0</v>
          </cell>
          <cell r="AN16">
            <v>1</v>
          </cell>
        </row>
        <row r="17">
          <cell r="AG17">
            <v>0</v>
          </cell>
          <cell r="AN17">
            <v>1</v>
          </cell>
        </row>
        <row r="18">
          <cell r="AG18">
            <v>17</v>
          </cell>
          <cell r="AN18">
            <v>2</v>
          </cell>
        </row>
        <row r="19">
          <cell r="AG19">
            <v>280</v>
          </cell>
          <cell r="AN19">
            <v>30</v>
          </cell>
        </row>
        <row r="20">
          <cell r="AG20">
            <v>17</v>
          </cell>
          <cell r="AN20">
            <v>2</v>
          </cell>
        </row>
        <row r="21">
          <cell r="AG21">
            <v>0</v>
          </cell>
          <cell r="AN21">
            <v>2</v>
          </cell>
        </row>
        <row r="22">
          <cell r="AG22">
            <v>73</v>
          </cell>
          <cell r="AN22">
            <v>17</v>
          </cell>
        </row>
        <row r="23">
          <cell r="AG23">
            <v>140</v>
          </cell>
          <cell r="AN23">
            <v>17</v>
          </cell>
        </row>
        <row r="24">
          <cell r="AG24">
            <v>280</v>
          </cell>
          <cell r="AN24">
            <v>0</v>
          </cell>
        </row>
        <row r="25">
          <cell r="AG25">
            <v>28</v>
          </cell>
          <cell r="AN25">
            <v>2</v>
          </cell>
        </row>
        <row r="26">
          <cell r="AG26">
            <v>28</v>
          </cell>
          <cell r="AN26">
            <v>2</v>
          </cell>
        </row>
        <row r="27">
          <cell r="AG27">
            <v>28</v>
          </cell>
          <cell r="AN27">
            <v>2</v>
          </cell>
        </row>
        <row r="28">
          <cell r="AG28">
            <v>0</v>
          </cell>
          <cell r="AN28">
            <v>2</v>
          </cell>
        </row>
        <row r="29">
          <cell r="AG29">
            <v>0</v>
          </cell>
          <cell r="AN29">
            <v>3</v>
          </cell>
        </row>
        <row r="30">
          <cell r="AG30">
            <v>0</v>
          </cell>
          <cell r="AN30">
            <v>2</v>
          </cell>
        </row>
        <row r="31">
          <cell r="AG31">
            <v>0</v>
          </cell>
          <cell r="AN31">
            <v>2</v>
          </cell>
        </row>
        <row r="32">
          <cell r="AG32">
            <v>0</v>
          </cell>
          <cell r="AN32">
            <v>2</v>
          </cell>
        </row>
        <row r="33">
          <cell r="AG33">
            <v>28</v>
          </cell>
          <cell r="AN33">
            <v>2</v>
          </cell>
        </row>
        <row r="34">
          <cell r="AG34">
            <v>28</v>
          </cell>
          <cell r="AN34">
            <v>2</v>
          </cell>
        </row>
        <row r="35">
          <cell r="AG35">
            <v>28</v>
          </cell>
          <cell r="AN35">
            <v>2</v>
          </cell>
        </row>
        <row r="36">
          <cell r="AG36">
            <v>0</v>
          </cell>
          <cell r="AN36">
            <v>2</v>
          </cell>
        </row>
        <row r="37">
          <cell r="AG37">
            <v>0</v>
          </cell>
          <cell r="AN37">
            <v>12</v>
          </cell>
        </row>
        <row r="38">
          <cell r="AG38">
            <v>0</v>
          </cell>
          <cell r="AN38">
            <v>2</v>
          </cell>
        </row>
        <row r="39">
          <cell r="AG39">
            <v>0</v>
          </cell>
          <cell r="AN39">
            <v>2</v>
          </cell>
        </row>
        <row r="40">
          <cell r="AG40">
            <v>28</v>
          </cell>
          <cell r="AN40">
            <v>2</v>
          </cell>
        </row>
        <row r="41">
          <cell r="AG41">
            <v>118</v>
          </cell>
          <cell r="AN41">
            <v>17</v>
          </cell>
        </row>
        <row r="42">
          <cell r="AG42">
            <v>0</v>
          </cell>
          <cell r="AN42">
            <v>2</v>
          </cell>
        </row>
        <row r="43">
          <cell r="AG43">
            <v>0</v>
          </cell>
          <cell r="AN43">
            <v>2</v>
          </cell>
        </row>
        <row r="44">
          <cell r="AG44">
            <v>0</v>
          </cell>
          <cell r="AN44">
            <v>2</v>
          </cell>
        </row>
        <row r="45">
          <cell r="AG45">
            <v>56</v>
          </cell>
          <cell r="AN45">
            <v>6</v>
          </cell>
        </row>
        <row r="46">
          <cell r="AG46">
            <v>118</v>
          </cell>
          <cell r="AN46">
            <v>15</v>
          </cell>
        </row>
        <row r="47">
          <cell r="AG47">
            <v>84</v>
          </cell>
          <cell r="AN47">
            <v>8</v>
          </cell>
        </row>
        <row r="48">
          <cell r="AG48">
            <v>73</v>
          </cell>
          <cell r="AN48">
            <v>8</v>
          </cell>
        </row>
        <row r="49">
          <cell r="AG49">
            <v>73</v>
          </cell>
          <cell r="AN49">
            <v>8</v>
          </cell>
        </row>
        <row r="50">
          <cell r="AG50">
            <v>28</v>
          </cell>
          <cell r="AN50">
            <v>2</v>
          </cell>
        </row>
        <row r="51">
          <cell r="AG51">
            <v>28</v>
          </cell>
          <cell r="AN51">
            <v>2</v>
          </cell>
        </row>
        <row r="52">
          <cell r="AG52">
            <v>225</v>
          </cell>
          <cell r="AN52">
            <v>20</v>
          </cell>
        </row>
        <row r="53">
          <cell r="AG53">
            <v>45000</v>
          </cell>
          <cell r="AN53">
            <v>8000</v>
          </cell>
        </row>
        <row r="54">
          <cell r="AG54">
            <v>28</v>
          </cell>
          <cell r="AN54">
            <v>2</v>
          </cell>
        </row>
        <row r="55">
          <cell r="AG55">
            <v>28</v>
          </cell>
          <cell r="AN55">
            <v>2</v>
          </cell>
        </row>
        <row r="56">
          <cell r="AG56">
            <v>28</v>
          </cell>
          <cell r="AN56">
            <v>2</v>
          </cell>
        </row>
        <row r="57">
          <cell r="AG57">
            <v>28</v>
          </cell>
          <cell r="AN57">
            <v>2</v>
          </cell>
        </row>
        <row r="58">
          <cell r="AG58">
            <v>28</v>
          </cell>
          <cell r="AN58">
            <v>2</v>
          </cell>
        </row>
        <row r="59">
          <cell r="AG59">
            <v>28</v>
          </cell>
          <cell r="AN59">
            <v>2</v>
          </cell>
        </row>
        <row r="60">
          <cell r="AG60">
            <v>28</v>
          </cell>
          <cell r="AN60">
            <v>2</v>
          </cell>
        </row>
        <row r="61">
          <cell r="AG61">
            <v>28</v>
          </cell>
          <cell r="AN61">
            <v>2</v>
          </cell>
        </row>
        <row r="62">
          <cell r="AG62">
            <v>28</v>
          </cell>
          <cell r="AN62">
            <v>2</v>
          </cell>
        </row>
        <row r="63">
          <cell r="AG63">
            <v>56</v>
          </cell>
          <cell r="AN63">
            <v>2</v>
          </cell>
        </row>
        <row r="64">
          <cell r="AG64">
            <v>28</v>
          </cell>
          <cell r="AN64">
            <v>2</v>
          </cell>
        </row>
        <row r="65">
          <cell r="AG65">
            <v>28</v>
          </cell>
          <cell r="AN65">
            <v>2</v>
          </cell>
        </row>
        <row r="66">
          <cell r="AG66">
            <v>28</v>
          </cell>
          <cell r="AN66">
            <v>2</v>
          </cell>
        </row>
        <row r="67">
          <cell r="AG67">
            <v>225</v>
          </cell>
          <cell r="AN67">
            <v>20</v>
          </cell>
        </row>
        <row r="68">
          <cell r="AG68">
            <v>225</v>
          </cell>
          <cell r="AN68">
            <v>20</v>
          </cell>
        </row>
        <row r="69">
          <cell r="AG69">
            <v>17</v>
          </cell>
          <cell r="AN69">
            <v>2</v>
          </cell>
        </row>
        <row r="70">
          <cell r="AG70">
            <v>28</v>
          </cell>
          <cell r="AN70">
            <v>2</v>
          </cell>
        </row>
        <row r="71">
          <cell r="AG71">
            <v>28</v>
          </cell>
          <cell r="AN71">
            <v>2</v>
          </cell>
        </row>
        <row r="72">
          <cell r="AG72">
            <v>225</v>
          </cell>
          <cell r="AN72">
            <v>20</v>
          </cell>
        </row>
        <row r="73">
          <cell r="AG73">
            <v>45000</v>
          </cell>
          <cell r="AN73">
            <v>8000</v>
          </cell>
        </row>
        <row r="74">
          <cell r="AG74">
            <v>28</v>
          </cell>
          <cell r="AN74">
            <v>2</v>
          </cell>
        </row>
        <row r="75">
          <cell r="AG75">
            <v>22500</v>
          </cell>
          <cell r="AN75">
            <v>5000</v>
          </cell>
        </row>
        <row r="76">
          <cell r="AG76">
            <v>28</v>
          </cell>
          <cell r="AN76">
            <v>2</v>
          </cell>
        </row>
        <row r="77">
          <cell r="AG77">
            <v>39500</v>
          </cell>
          <cell r="AN77">
            <v>8000</v>
          </cell>
        </row>
        <row r="78">
          <cell r="AG78">
            <v>28</v>
          </cell>
          <cell r="AN78">
            <v>2</v>
          </cell>
        </row>
        <row r="79">
          <cell r="AG79">
            <v>28</v>
          </cell>
          <cell r="AN79">
            <v>2</v>
          </cell>
        </row>
        <row r="80">
          <cell r="AG80">
            <v>28</v>
          </cell>
          <cell r="AN80">
            <v>2</v>
          </cell>
        </row>
        <row r="81">
          <cell r="AG81">
            <v>28</v>
          </cell>
          <cell r="AN81">
            <v>2</v>
          </cell>
        </row>
        <row r="82">
          <cell r="AG82">
            <v>140</v>
          </cell>
          <cell r="AN82">
            <v>20</v>
          </cell>
        </row>
        <row r="83">
          <cell r="AG83">
            <v>14100</v>
          </cell>
          <cell r="AN83">
            <v>3000</v>
          </cell>
        </row>
        <row r="84">
          <cell r="AG84">
            <v>225</v>
          </cell>
          <cell r="AN84">
            <v>45</v>
          </cell>
        </row>
      </sheetData>
      <sheetData sheetId="6">
        <row r="4">
          <cell r="V4">
            <v>17</v>
          </cell>
          <cell r="AC4">
            <v>2</v>
          </cell>
        </row>
        <row r="5">
          <cell r="V5">
            <v>0</v>
          </cell>
          <cell r="AC5">
            <v>2</v>
          </cell>
        </row>
        <row r="6">
          <cell r="V6">
            <v>68</v>
          </cell>
          <cell r="AC6">
            <v>5</v>
          </cell>
        </row>
        <row r="7">
          <cell r="V7">
            <v>17</v>
          </cell>
          <cell r="AC7">
            <v>2</v>
          </cell>
        </row>
        <row r="8">
          <cell r="V8">
            <v>0</v>
          </cell>
          <cell r="AC8">
            <v>2</v>
          </cell>
        </row>
        <row r="9">
          <cell r="V9">
            <v>17</v>
          </cell>
          <cell r="AC9">
            <v>2</v>
          </cell>
        </row>
        <row r="10">
          <cell r="V10">
            <v>0</v>
          </cell>
          <cell r="AC10">
            <v>2</v>
          </cell>
        </row>
        <row r="11">
          <cell r="V11">
            <v>17</v>
          </cell>
          <cell r="AC11">
            <v>1</v>
          </cell>
        </row>
        <row r="12">
          <cell r="V12">
            <v>0</v>
          </cell>
          <cell r="AC12">
            <v>2</v>
          </cell>
        </row>
        <row r="13">
          <cell r="V13">
            <v>0</v>
          </cell>
          <cell r="AC13">
            <v>1</v>
          </cell>
        </row>
        <row r="14">
          <cell r="V14">
            <v>0</v>
          </cell>
          <cell r="AC14">
            <v>1</v>
          </cell>
        </row>
        <row r="15">
          <cell r="V15">
            <v>5</v>
          </cell>
          <cell r="AC15">
            <v>2</v>
          </cell>
        </row>
        <row r="16">
          <cell r="V16">
            <v>0</v>
          </cell>
          <cell r="AC16">
            <v>1</v>
          </cell>
        </row>
        <row r="17">
          <cell r="V17">
            <v>0</v>
          </cell>
          <cell r="AC17">
            <v>1</v>
          </cell>
        </row>
        <row r="18">
          <cell r="V18">
            <v>5</v>
          </cell>
          <cell r="AC18">
            <v>2</v>
          </cell>
        </row>
        <row r="19">
          <cell r="V19">
            <v>170</v>
          </cell>
          <cell r="AC19">
            <v>30</v>
          </cell>
        </row>
        <row r="20">
          <cell r="V20">
            <v>5</v>
          </cell>
          <cell r="AC20">
            <v>2</v>
          </cell>
        </row>
        <row r="21">
          <cell r="V21">
            <v>0</v>
          </cell>
          <cell r="AC21">
            <v>2</v>
          </cell>
        </row>
        <row r="22">
          <cell r="V22">
            <v>39</v>
          </cell>
          <cell r="AC22">
            <v>17</v>
          </cell>
        </row>
        <row r="23">
          <cell r="V23">
            <v>85</v>
          </cell>
          <cell r="AC23">
            <v>17</v>
          </cell>
        </row>
        <row r="24">
          <cell r="V24">
            <v>170</v>
          </cell>
          <cell r="AC24">
            <v>0</v>
          </cell>
        </row>
        <row r="25">
          <cell r="V25">
            <v>17</v>
          </cell>
          <cell r="AC25">
            <v>2</v>
          </cell>
        </row>
        <row r="26">
          <cell r="V26">
            <v>17</v>
          </cell>
          <cell r="AC26">
            <v>2</v>
          </cell>
        </row>
        <row r="27">
          <cell r="V27">
            <v>17</v>
          </cell>
          <cell r="AC27">
            <v>2</v>
          </cell>
        </row>
        <row r="28">
          <cell r="V28">
            <v>0</v>
          </cell>
          <cell r="AC28">
            <v>2</v>
          </cell>
        </row>
        <row r="29">
          <cell r="V29">
            <v>0</v>
          </cell>
          <cell r="AC29">
            <v>3</v>
          </cell>
        </row>
        <row r="30">
          <cell r="V30">
            <v>0</v>
          </cell>
          <cell r="AC30">
            <v>2</v>
          </cell>
        </row>
        <row r="31">
          <cell r="V31">
            <v>0</v>
          </cell>
          <cell r="AC31">
            <v>2</v>
          </cell>
        </row>
        <row r="32">
          <cell r="V32">
            <v>0</v>
          </cell>
          <cell r="AC32">
            <v>2</v>
          </cell>
        </row>
        <row r="33">
          <cell r="V33">
            <v>17</v>
          </cell>
          <cell r="AC33">
            <v>2</v>
          </cell>
        </row>
        <row r="34">
          <cell r="V34">
            <v>17</v>
          </cell>
          <cell r="AC34">
            <v>2</v>
          </cell>
        </row>
        <row r="35">
          <cell r="V35">
            <v>17</v>
          </cell>
          <cell r="AC35">
            <v>2</v>
          </cell>
        </row>
        <row r="36">
          <cell r="V36">
            <v>0</v>
          </cell>
          <cell r="AC36">
            <v>2</v>
          </cell>
        </row>
        <row r="37">
          <cell r="V37">
            <v>0</v>
          </cell>
          <cell r="AC37">
            <v>12</v>
          </cell>
        </row>
        <row r="38">
          <cell r="V38">
            <v>0</v>
          </cell>
          <cell r="AC38">
            <v>2</v>
          </cell>
        </row>
        <row r="39">
          <cell r="V39">
            <v>0</v>
          </cell>
          <cell r="AC39">
            <v>2</v>
          </cell>
        </row>
        <row r="40">
          <cell r="V40">
            <v>17</v>
          </cell>
          <cell r="AC40">
            <v>2</v>
          </cell>
        </row>
        <row r="41">
          <cell r="V41">
            <v>61</v>
          </cell>
          <cell r="AC41">
            <v>17</v>
          </cell>
        </row>
        <row r="42">
          <cell r="V42">
            <v>0</v>
          </cell>
          <cell r="AC42">
            <v>2</v>
          </cell>
        </row>
        <row r="43">
          <cell r="V43">
            <v>0</v>
          </cell>
          <cell r="AC43">
            <v>2</v>
          </cell>
        </row>
        <row r="44">
          <cell r="V44">
            <v>0</v>
          </cell>
          <cell r="AC44">
            <v>2</v>
          </cell>
        </row>
        <row r="45">
          <cell r="V45">
            <v>34</v>
          </cell>
          <cell r="AC45">
            <v>6</v>
          </cell>
        </row>
        <row r="46">
          <cell r="V46">
            <v>61</v>
          </cell>
          <cell r="AC46">
            <v>15</v>
          </cell>
        </row>
        <row r="47">
          <cell r="V47">
            <v>51</v>
          </cell>
          <cell r="AC47">
            <v>8</v>
          </cell>
        </row>
        <row r="48">
          <cell r="V48">
            <v>39</v>
          </cell>
          <cell r="AC48">
            <v>8</v>
          </cell>
        </row>
        <row r="49">
          <cell r="V49">
            <v>39</v>
          </cell>
          <cell r="AC49">
            <v>8</v>
          </cell>
        </row>
        <row r="50">
          <cell r="V50">
            <v>17</v>
          </cell>
          <cell r="AC50">
            <v>2</v>
          </cell>
        </row>
        <row r="51">
          <cell r="V51">
            <v>17</v>
          </cell>
          <cell r="AC51">
            <v>2</v>
          </cell>
        </row>
        <row r="52">
          <cell r="V52">
            <v>110</v>
          </cell>
          <cell r="AC52">
            <v>20</v>
          </cell>
        </row>
        <row r="53">
          <cell r="V53">
            <v>22000</v>
          </cell>
          <cell r="AC53">
            <v>8000</v>
          </cell>
        </row>
        <row r="54">
          <cell r="V54">
            <v>17</v>
          </cell>
          <cell r="AC54">
            <v>2</v>
          </cell>
        </row>
        <row r="55">
          <cell r="V55">
            <v>17</v>
          </cell>
          <cell r="AC55">
            <v>2</v>
          </cell>
        </row>
        <row r="56">
          <cell r="V56">
            <v>17</v>
          </cell>
          <cell r="AC56">
            <v>2</v>
          </cell>
        </row>
        <row r="57">
          <cell r="V57">
            <v>17</v>
          </cell>
          <cell r="AC57">
            <v>2</v>
          </cell>
        </row>
        <row r="58">
          <cell r="V58">
            <v>17</v>
          </cell>
          <cell r="AC58">
            <v>2</v>
          </cell>
        </row>
        <row r="59">
          <cell r="V59">
            <v>17</v>
          </cell>
          <cell r="AC59">
            <v>2</v>
          </cell>
        </row>
        <row r="60">
          <cell r="V60">
            <v>17</v>
          </cell>
          <cell r="AC60">
            <v>2</v>
          </cell>
        </row>
        <row r="61">
          <cell r="V61">
            <v>17</v>
          </cell>
          <cell r="AC61">
            <v>2</v>
          </cell>
        </row>
        <row r="62">
          <cell r="V62">
            <v>17</v>
          </cell>
          <cell r="AC62">
            <v>2</v>
          </cell>
        </row>
        <row r="63">
          <cell r="V63">
            <v>34</v>
          </cell>
          <cell r="AC63">
            <v>2</v>
          </cell>
        </row>
        <row r="64">
          <cell r="V64">
            <v>17</v>
          </cell>
          <cell r="AC64">
            <v>2</v>
          </cell>
        </row>
        <row r="65">
          <cell r="V65">
            <v>17</v>
          </cell>
          <cell r="AC65">
            <v>2</v>
          </cell>
        </row>
        <row r="66">
          <cell r="V66">
            <v>17</v>
          </cell>
          <cell r="AC66">
            <v>2</v>
          </cell>
        </row>
        <row r="67">
          <cell r="V67">
            <v>110</v>
          </cell>
          <cell r="AC67">
            <v>20</v>
          </cell>
        </row>
        <row r="68">
          <cell r="V68">
            <v>110</v>
          </cell>
          <cell r="AC68">
            <v>20</v>
          </cell>
        </row>
        <row r="69">
          <cell r="V69">
            <v>5</v>
          </cell>
          <cell r="AC69">
            <v>2</v>
          </cell>
        </row>
        <row r="70">
          <cell r="V70">
            <v>17</v>
          </cell>
          <cell r="AC70">
            <v>2</v>
          </cell>
        </row>
        <row r="71">
          <cell r="V71">
            <v>17</v>
          </cell>
          <cell r="AC71">
            <v>2</v>
          </cell>
        </row>
        <row r="72">
          <cell r="V72">
            <v>110</v>
          </cell>
          <cell r="AC72">
            <v>20</v>
          </cell>
        </row>
        <row r="73">
          <cell r="V73">
            <v>22000</v>
          </cell>
          <cell r="AC73">
            <v>8000</v>
          </cell>
        </row>
        <row r="74">
          <cell r="V74">
            <v>17</v>
          </cell>
          <cell r="AC74">
            <v>2</v>
          </cell>
        </row>
        <row r="75">
          <cell r="V75">
            <v>11000</v>
          </cell>
          <cell r="AC75">
            <v>5000</v>
          </cell>
        </row>
        <row r="76">
          <cell r="V76">
            <v>17</v>
          </cell>
          <cell r="AC76">
            <v>2</v>
          </cell>
        </row>
        <row r="77">
          <cell r="V77">
            <v>16000</v>
          </cell>
          <cell r="AC77">
            <v>8000</v>
          </cell>
        </row>
        <row r="78">
          <cell r="V78">
            <v>17</v>
          </cell>
          <cell r="AC78">
            <v>2</v>
          </cell>
        </row>
        <row r="79">
          <cell r="V79">
            <v>17</v>
          </cell>
          <cell r="AC79">
            <v>2</v>
          </cell>
        </row>
        <row r="80">
          <cell r="V80">
            <v>17</v>
          </cell>
          <cell r="AC80">
            <v>2</v>
          </cell>
        </row>
        <row r="81">
          <cell r="V81">
            <v>17</v>
          </cell>
          <cell r="AC81">
            <v>2</v>
          </cell>
        </row>
        <row r="82">
          <cell r="V82">
            <v>85</v>
          </cell>
          <cell r="AC82">
            <v>20</v>
          </cell>
        </row>
        <row r="83">
          <cell r="V83">
            <v>5900</v>
          </cell>
          <cell r="AC83">
            <v>3000</v>
          </cell>
        </row>
        <row r="84">
          <cell r="V84">
            <v>110</v>
          </cell>
          <cell r="AC84">
            <v>45</v>
          </cell>
        </row>
      </sheetData>
      <sheetData sheetId="7">
        <row r="4">
          <cell r="T4">
            <v>15</v>
          </cell>
          <cell r="Z4">
            <v>1</v>
          </cell>
        </row>
        <row r="5">
          <cell r="T5">
            <v>0</v>
          </cell>
          <cell r="Z5">
            <v>1</v>
          </cell>
        </row>
        <row r="6">
          <cell r="T6">
            <v>60</v>
          </cell>
          <cell r="Z6">
            <v>3</v>
          </cell>
        </row>
        <row r="7">
          <cell r="T7">
            <v>15</v>
          </cell>
          <cell r="Z7">
            <v>1</v>
          </cell>
        </row>
        <row r="8">
          <cell r="T8">
            <v>0</v>
          </cell>
          <cell r="Z8">
            <v>1</v>
          </cell>
        </row>
        <row r="9">
          <cell r="T9">
            <v>15</v>
          </cell>
          <cell r="Z9">
            <v>1</v>
          </cell>
        </row>
        <row r="10">
          <cell r="T10">
            <v>0</v>
          </cell>
          <cell r="Z10">
            <v>1</v>
          </cell>
        </row>
        <row r="11">
          <cell r="T11">
            <v>15</v>
          </cell>
          <cell r="Z11">
            <v>1</v>
          </cell>
        </row>
        <row r="12">
          <cell r="T12">
            <v>0</v>
          </cell>
          <cell r="Z12">
            <v>1</v>
          </cell>
        </row>
        <row r="13">
          <cell r="T13">
            <v>0</v>
          </cell>
          <cell r="Z13">
            <v>0</v>
          </cell>
        </row>
        <row r="14">
          <cell r="T14">
            <v>0</v>
          </cell>
          <cell r="Z14">
            <v>1</v>
          </cell>
        </row>
        <row r="15">
          <cell r="T15">
            <v>6</v>
          </cell>
          <cell r="Z15">
            <v>1</v>
          </cell>
        </row>
        <row r="16">
          <cell r="T16">
            <v>0</v>
          </cell>
          <cell r="Z16">
            <v>1</v>
          </cell>
        </row>
        <row r="17">
          <cell r="T17">
            <v>0</v>
          </cell>
          <cell r="Z17">
            <v>1</v>
          </cell>
        </row>
        <row r="18">
          <cell r="T18">
            <v>6</v>
          </cell>
          <cell r="Z18">
            <v>1</v>
          </cell>
        </row>
        <row r="19">
          <cell r="T19">
            <v>150</v>
          </cell>
          <cell r="Z19">
            <v>20</v>
          </cell>
        </row>
        <row r="20">
          <cell r="T20">
            <v>6</v>
          </cell>
          <cell r="Z20">
            <v>1</v>
          </cell>
        </row>
        <row r="21">
          <cell r="T21">
            <v>0</v>
          </cell>
          <cell r="Z21">
            <v>1</v>
          </cell>
        </row>
        <row r="22">
          <cell r="T22">
            <v>36</v>
          </cell>
          <cell r="Z22">
            <v>10</v>
          </cell>
        </row>
        <row r="23">
          <cell r="T23">
            <v>75</v>
          </cell>
          <cell r="Z23">
            <v>10</v>
          </cell>
        </row>
        <row r="24">
          <cell r="T24">
            <v>150</v>
          </cell>
          <cell r="Z24">
            <v>0</v>
          </cell>
        </row>
        <row r="25">
          <cell r="T25">
            <v>15</v>
          </cell>
          <cell r="Z25">
            <v>1</v>
          </cell>
        </row>
        <row r="26">
          <cell r="T26">
            <v>15</v>
          </cell>
          <cell r="Z26">
            <v>1</v>
          </cell>
        </row>
        <row r="27">
          <cell r="T27">
            <v>15</v>
          </cell>
          <cell r="Z27">
            <v>1</v>
          </cell>
        </row>
        <row r="28">
          <cell r="T28">
            <v>0</v>
          </cell>
          <cell r="Z28">
            <v>1</v>
          </cell>
        </row>
        <row r="29">
          <cell r="T29">
            <v>0</v>
          </cell>
          <cell r="Z29">
            <v>2</v>
          </cell>
        </row>
        <row r="30">
          <cell r="T30">
            <v>0</v>
          </cell>
          <cell r="Z30">
            <v>1</v>
          </cell>
        </row>
        <row r="31">
          <cell r="T31">
            <v>0</v>
          </cell>
          <cell r="Z31">
            <v>1</v>
          </cell>
        </row>
        <row r="32">
          <cell r="T32">
            <v>0</v>
          </cell>
          <cell r="Z32">
            <v>1</v>
          </cell>
        </row>
        <row r="33">
          <cell r="T33">
            <v>15</v>
          </cell>
          <cell r="Z33">
            <v>1</v>
          </cell>
        </row>
        <row r="34">
          <cell r="T34">
            <v>15</v>
          </cell>
          <cell r="Z34">
            <v>1</v>
          </cell>
        </row>
        <row r="35">
          <cell r="T35">
            <v>15</v>
          </cell>
          <cell r="Z35">
            <v>1</v>
          </cell>
        </row>
        <row r="36">
          <cell r="T36">
            <v>0</v>
          </cell>
          <cell r="Z36">
            <v>1</v>
          </cell>
        </row>
        <row r="37">
          <cell r="T37">
            <v>0</v>
          </cell>
          <cell r="Z37">
            <v>11</v>
          </cell>
        </row>
        <row r="38">
          <cell r="T38">
            <v>0</v>
          </cell>
          <cell r="Z38">
            <v>1</v>
          </cell>
        </row>
        <row r="39">
          <cell r="T39">
            <v>0</v>
          </cell>
          <cell r="Z39">
            <v>1</v>
          </cell>
        </row>
        <row r="40">
          <cell r="T40">
            <v>15</v>
          </cell>
          <cell r="Z40">
            <v>1</v>
          </cell>
        </row>
        <row r="41">
          <cell r="T41">
            <v>57</v>
          </cell>
          <cell r="Z41">
            <v>10</v>
          </cell>
        </row>
        <row r="42">
          <cell r="T42">
            <v>0</v>
          </cell>
          <cell r="Z42">
            <v>1</v>
          </cell>
        </row>
        <row r="43">
          <cell r="T43">
            <v>0</v>
          </cell>
          <cell r="Z43">
            <v>1</v>
          </cell>
        </row>
        <row r="44">
          <cell r="T44">
            <v>0</v>
          </cell>
          <cell r="Z44">
            <v>1</v>
          </cell>
        </row>
        <row r="45">
          <cell r="T45">
            <v>30</v>
          </cell>
          <cell r="Z45">
            <v>3</v>
          </cell>
        </row>
        <row r="46">
          <cell r="T46">
            <v>57</v>
          </cell>
          <cell r="Z46">
            <v>10</v>
          </cell>
        </row>
        <row r="47">
          <cell r="T47">
            <v>45</v>
          </cell>
          <cell r="Z47">
            <v>5</v>
          </cell>
        </row>
        <row r="48">
          <cell r="T48">
            <v>36</v>
          </cell>
          <cell r="Z48">
            <v>5</v>
          </cell>
        </row>
        <row r="49">
          <cell r="T49">
            <v>36</v>
          </cell>
          <cell r="Z49">
            <v>5</v>
          </cell>
        </row>
        <row r="50">
          <cell r="T50">
            <v>15</v>
          </cell>
          <cell r="Z50">
            <v>1</v>
          </cell>
        </row>
        <row r="51">
          <cell r="T51">
            <v>15</v>
          </cell>
          <cell r="Z51">
            <v>1</v>
          </cell>
        </row>
        <row r="52">
          <cell r="T52">
            <v>105</v>
          </cell>
          <cell r="Z52">
            <v>10</v>
          </cell>
        </row>
        <row r="53">
          <cell r="T53">
            <v>21000</v>
          </cell>
          <cell r="Z53">
            <v>5000</v>
          </cell>
        </row>
        <row r="54">
          <cell r="T54">
            <v>15</v>
          </cell>
          <cell r="Z54">
            <v>1</v>
          </cell>
        </row>
        <row r="55">
          <cell r="T55">
            <v>15</v>
          </cell>
          <cell r="Z55">
            <v>1</v>
          </cell>
        </row>
        <row r="56">
          <cell r="T56">
            <v>15</v>
          </cell>
          <cell r="Z56">
            <v>1</v>
          </cell>
        </row>
        <row r="57">
          <cell r="T57">
            <v>15</v>
          </cell>
          <cell r="Z57">
            <v>1</v>
          </cell>
        </row>
        <row r="58">
          <cell r="T58">
            <v>15</v>
          </cell>
          <cell r="Z58">
            <v>1</v>
          </cell>
        </row>
        <row r="59">
          <cell r="T59">
            <v>15</v>
          </cell>
          <cell r="Z59">
            <v>1</v>
          </cell>
        </row>
        <row r="60">
          <cell r="T60">
            <v>15</v>
          </cell>
          <cell r="Z60">
            <v>1</v>
          </cell>
        </row>
        <row r="61">
          <cell r="T61">
            <v>15</v>
          </cell>
          <cell r="Z61">
            <v>1</v>
          </cell>
        </row>
        <row r="62">
          <cell r="T62">
            <v>15</v>
          </cell>
          <cell r="Z62">
            <v>1</v>
          </cell>
        </row>
        <row r="63">
          <cell r="T63">
            <v>30</v>
          </cell>
          <cell r="Z63">
            <v>1</v>
          </cell>
        </row>
        <row r="64">
          <cell r="T64">
            <v>15</v>
          </cell>
          <cell r="Z64">
            <v>1</v>
          </cell>
        </row>
        <row r="65">
          <cell r="T65">
            <v>15</v>
          </cell>
          <cell r="Z65">
            <v>1</v>
          </cell>
        </row>
        <row r="66">
          <cell r="T66">
            <v>15</v>
          </cell>
          <cell r="Z66">
            <v>1</v>
          </cell>
        </row>
        <row r="67">
          <cell r="T67">
            <v>105</v>
          </cell>
          <cell r="Z67">
            <v>10</v>
          </cell>
        </row>
        <row r="68">
          <cell r="T68">
            <v>105</v>
          </cell>
          <cell r="Z68">
            <v>10</v>
          </cell>
        </row>
        <row r="69">
          <cell r="T69">
            <v>6</v>
          </cell>
          <cell r="Z69">
            <v>1</v>
          </cell>
        </row>
        <row r="70">
          <cell r="T70">
            <v>15</v>
          </cell>
          <cell r="Z70">
            <v>1</v>
          </cell>
        </row>
        <row r="71">
          <cell r="T71">
            <v>15</v>
          </cell>
          <cell r="Z71">
            <v>1</v>
          </cell>
        </row>
        <row r="72">
          <cell r="T72">
            <v>105</v>
          </cell>
          <cell r="Z72">
            <v>10</v>
          </cell>
        </row>
        <row r="73">
          <cell r="T73">
            <v>21000</v>
          </cell>
          <cell r="Z73">
            <v>5000</v>
          </cell>
        </row>
        <row r="74">
          <cell r="T74">
            <v>15</v>
          </cell>
          <cell r="Z74">
            <v>1</v>
          </cell>
        </row>
        <row r="75">
          <cell r="T75">
            <v>10500</v>
          </cell>
          <cell r="Z75">
            <v>3000</v>
          </cell>
        </row>
        <row r="76">
          <cell r="T76">
            <v>15</v>
          </cell>
          <cell r="Z76">
            <v>1</v>
          </cell>
        </row>
        <row r="77">
          <cell r="T77">
            <v>16500</v>
          </cell>
          <cell r="Z77">
            <v>5000</v>
          </cell>
        </row>
        <row r="78">
          <cell r="T78">
            <v>15</v>
          </cell>
          <cell r="Z78">
            <v>1</v>
          </cell>
        </row>
        <row r="79">
          <cell r="T79">
            <v>15</v>
          </cell>
          <cell r="Z79">
            <v>1</v>
          </cell>
        </row>
        <row r="80">
          <cell r="T80">
            <v>15</v>
          </cell>
          <cell r="Z80">
            <v>1</v>
          </cell>
        </row>
        <row r="81">
          <cell r="T81">
            <v>15</v>
          </cell>
          <cell r="Z81">
            <v>1</v>
          </cell>
        </row>
        <row r="82">
          <cell r="T82">
            <v>75</v>
          </cell>
          <cell r="Z82">
            <v>10</v>
          </cell>
        </row>
        <row r="83">
          <cell r="T83">
            <v>6000</v>
          </cell>
          <cell r="Z83">
            <v>2000</v>
          </cell>
        </row>
        <row r="84">
          <cell r="T84">
            <v>105</v>
          </cell>
          <cell r="Z84">
            <v>30</v>
          </cell>
        </row>
      </sheetData>
      <sheetData sheetId="8">
        <row r="4">
          <cell r="N4">
            <v>9</v>
          </cell>
          <cell r="U4">
            <v>2</v>
          </cell>
        </row>
        <row r="5">
          <cell r="N5">
            <v>0</v>
          </cell>
          <cell r="U5">
            <v>2</v>
          </cell>
        </row>
        <row r="6">
          <cell r="N6">
            <v>36</v>
          </cell>
          <cell r="U6">
            <v>5</v>
          </cell>
        </row>
        <row r="7">
          <cell r="N7">
            <v>9</v>
          </cell>
          <cell r="U7">
            <v>2</v>
          </cell>
        </row>
        <row r="8">
          <cell r="N8">
            <v>0</v>
          </cell>
          <cell r="U8">
            <v>2</v>
          </cell>
        </row>
        <row r="9">
          <cell r="N9">
            <v>9</v>
          </cell>
          <cell r="U9">
            <v>2</v>
          </cell>
        </row>
        <row r="10">
          <cell r="N10">
            <v>0</v>
          </cell>
          <cell r="U10">
            <v>2</v>
          </cell>
        </row>
        <row r="11">
          <cell r="N11">
            <v>9</v>
          </cell>
          <cell r="U11">
            <v>1</v>
          </cell>
        </row>
        <row r="12">
          <cell r="N12">
            <v>0</v>
          </cell>
          <cell r="U12">
            <v>2</v>
          </cell>
        </row>
        <row r="13">
          <cell r="N13">
            <v>0</v>
          </cell>
          <cell r="U13">
            <v>1</v>
          </cell>
        </row>
        <row r="14">
          <cell r="N14">
            <v>0</v>
          </cell>
          <cell r="U14">
            <v>1</v>
          </cell>
        </row>
        <row r="15">
          <cell r="N15">
            <v>3</v>
          </cell>
          <cell r="U15">
            <v>2</v>
          </cell>
        </row>
        <row r="16">
          <cell r="N16">
            <v>0</v>
          </cell>
          <cell r="U16">
            <v>1</v>
          </cell>
        </row>
        <row r="17">
          <cell r="N17">
            <v>0</v>
          </cell>
          <cell r="U17">
            <v>1</v>
          </cell>
        </row>
        <row r="18">
          <cell r="N18">
            <v>3</v>
          </cell>
          <cell r="U18">
            <v>2</v>
          </cell>
        </row>
        <row r="19">
          <cell r="N19">
            <v>90</v>
          </cell>
          <cell r="U19">
            <v>30</v>
          </cell>
        </row>
        <row r="20">
          <cell r="N20">
            <v>3</v>
          </cell>
          <cell r="U20">
            <v>2</v>
          </cell>
        </row>
        <row r="21">
          <cell r="N21">
            <v>0</v>
          </cell>
          <cell r="U21">
            <v>2</v>
          </cell>
        </row>
        <row r="22">
          <cell r="N22">
            <v>21</v>
          </cell>
          <cell r="U22">
            <v>17</v>
          </cell>
        </row>
        <row r="23">
          <cell r="N23">
            <v>45</v>
          </cell>
          <cell r="U23">
            <v>17</v>
          </cell>
        </row>
        <row r="24">
          <cell r="N24">
            <v>90</v>
          </cell>
          <cell r="U24">
            <v>0</v>
          </cell>
        </row>
        <row r="25">
          <cell r="N25">
            <v>9</v>
          </cell>
          <cell r="U25">
            <v>2</v>
          </cell>
        </row>
        <row r="26">
          <cell r="N26">
            <v>9</v>
          </cell>
          <cell r="U26">
            <v>2</v>
          </cell>
        </row>
        <row r="27">
          <cell r="N27">
            <v>9</v>
          </cell>
          <cell r="U27">
            <v>2</v>
          </cell>
        </row>
        <row r="28">
          <cell r="N28">
            <v>0</v>
          </cell>
          <cell r="U28">
            <v>2</v>
          </cell>
        </row>
        <row r="29">
          <cell r="N29">
            <v>0</v>
          </cell>
          <cell r="U29">
            <v>3</v>
          </cell>
        </row>
        <row r="30">
          <cell r="N30">
            <v>0</v>
          </cell>
          <cell r="U30">
            <v>2</v>
          </cell>
        </row>
        <row r="31">
          <cell r="N31">
            <v>0</v>
          </cell>
          <cell r="U31">
            <v>2</v>
          </cell>
        </row>
        <row r="32">
          <cell r="N32">
            <v>0</v>
          </cell>
          <cell r="U32">
            <v>2</v>
          </cell>
        </row>
        <row r="33">
          <cell r="N33">
            <v>9</v>
          </cell>
          <cell r="U33">
            <v>2</v>
          </cell>
        </row>
        <row r="34">
          <cell r="N34">
            <v>9</v>
          </cell>
          <cell r="U34">
            <v>2</v>
          </cell>
        </row>
        <row r="35">
          <cell r="N35">
            <v>9</v>
          </cell>
          <cell r="U35">
            <v>2</v>
          </cell>
        </row>
        <row r="36">
          <cell r="N36">
            <v>0</v>
          </cell>
          <cell r="U36">
            <v>2</v>
          </cell>
        </row>
        <row r="37">
          <cell r="N37">
            <v>0</v>
          </cell>
          <cell r="U37">
            <v>12</v>
          </cell>
        </row>
        <row r="38">
          <cell r="N38">
            <v>0</v>
          </cell>
          <cell r="U38">
            <v>2</v>
          </cell>
        </row>
        <row r="39">
          <cell r="N39">
            <v>0</v>
          </cell>
          <cell r="U39">
            <v>2</v>
          </cell>
        </row>
        <row r="40">
          <cell r="N40">
            <v>9</v>
          </cell>
          <cell r="U40">
            <v>2</v>
          </cell>
        </row>
        <row r="41">
          <cell r="N41">
            <v>33</v>
          </cell>
          <cell r="U41">
            <v>17</v>
          </cell>
        </row>
        <row r="42">
          <cell r="N42">
            <v>0</v>
          </cell>
          <cell r="U42">
            <v>2</v>
          </cell>
        </row>
        <row r="43">
          <cell r="N43">
            <v>0</v>
          </cell>
          <cell r="U43">
            <v>2</v>
          </cell>
        </row>
        <row r="44">
          <cell r="N44">
            <v>0</v>
          </cell>
          <cell r="U44">
            <v>2</v>
          </cell>
        </row>
        <row r="45">
          <cell r="N45">
            <v>18</v>
          </cell>
          <cell r="U45">
            <v>6</v>
          </cell>
        </row>
        <row r="46">
          <cell r="N46">
            <v>33</v>
          </cell>
          <cell r="U46">
            <v>15</v>
          </cell>
        </row>
        <row r="47">
          <cell r="N47">
            <v>27</v>
          </cell>
          <cell r="U47">
            <v>8</v>
          </cell>
        </row>
        <row r="48">
          <cell r="N48">
            <v>21</v>
          </cell>
          <cell r="U48">
            <v>8</v>
          </cell>
        </row>
        <row r="49">
          <cell r="N49">
            <v>21</v>
          </cell>
          <cell r="U49">
            <v>8</v>
          </cell>
        </row>
        <row r="50">
          <cell r="N50">
            <v>9</v>
          </cell>
          <cell r="U50">
            <v>2</v>
          </cell>
        </row>
        <row r="51">
          <cell r="N51">
            <v>9</v>
          </cell>
          <cell r="U51">
            <v>2</v>
          </cell>
        </row>
        <row r="52">
          <cell r="N52">
            <v>60</v>
          </cell>
          <cell r="U52">
            <v>20</v>
          </cell>
        </row>
        <row r="53">
          <cell r="N53">
            <v>12000</v>
          </cell>
          <cell r="U53">
            <v>8000</v>
          </cell>
        </row>
        <row r="54">
          <cell r="N54">
            <v>9</v>
          </cell>
          <cell r="U54">
            <v>2</v>
          </cell>
        </row>
        <row r="55">
          <cell r="N55">
            <v>9</v>
          </cell>
          <cell r="U55">
            <v>2</v>
          </cell>
        </row>
        <row r="56">
          <cell r="N56">
            <v>9</v>
          </cell>
          <cell r="U56">
            <v>2</v>
          </cell>
        </row>
        <row r="57">
          <cell r="N57">
            <v>9</v>
          </cell>
          <cell r="U57">
            <v>2</v>
          </cell>
        </row>
        <row r="58">
          <cell r="N58">
            <v>9</v>
          </cell>
          <cell r="U58">
            <v>2</v>
          </cell>
        </row>
        <row r="59">
          <cell r="N59">
            <v>9</v>
          </cell>
          <cell r="U59">
            <v>2</v>
          </cell>
        </row>
        <row r="60">
          <cell r="N60">
            <v>9</v>
          </cell>
          <cell r="U60">
            <v>2</v>
          </cell>
        </row>
        <row r="61">
          <cell r="N61">
            <v>9</v>
          </cell>
          <cell r="U61">
            <v>2</v>
          </cell>
        </row>
        <row r="62">
          <cell r="N62">
            <v>9</v>
          </cell>
          <cell r="U62">
            <v>2</v>
          </cell>
        </row>
        <row r="63">
          <cell r="N63">
            <v>18</v>
          </cell>
          <cell r="U63">
            <v>2</v>
          </cell>
        </row>
        <row r="64">
          <cell r="N64">
            <v>9</v>
          </cell>
          <cell r="U64">
            <v>2</v>
          </cell>
        </row>
        <row r="65">
          <cell r="N65">
            <v>9</v>
          </cell>
          <cell r="U65">
            <v>2</v>
          </cell>
        </row>
        <row r="66">
          <cell r="N66">
            <v>9</v>
          </cell>
          <cell r="U66">
            <v>2</v>
          </cell>
        </row>
        <row r="67">
          <cell r="N67">
            <v>60</v>
          </cell>
          <cell r="U67">
            <v>20</v>
          </cell>
        </row>
        <row r="68">
          <cell r="N68">
            <v>60</v>
          </cell>
          <cell r="U68">
            <v>20</v>
          </cell>
        </row>
        <row r="69">
          <cell r="N69">
            <v>3</v>
          </cell>
          <cell r="U69">
            <v>2</v>
          </cell>
        </row>
        <row r="70">
          <cell r="N70">
            <v>9</v>
          </cell>
          <cell r="U70">
            <v>2</v>
          </cell>
        </row>
        <row r="71">
          <cell r="N71">
            <v>9</v>
          </cell>
          <cell r="U71">
            <v>2</v>
          </cell>
        </row>
        <row r="72">
          <cell r="N72">
            <v>60</v>
          </cell>
          <cell r="U72">
            <v>20</v>
          </cell>
        </row>
        <row r="73">
          <cell r="N73">
            <v>12000</v>
          </cell>
          <cell r="U73">
            <v>8000</v>
          </cell>
        </row>
        <row r="74">
          <cell r="N74">
            <v>9</v>
          </cell>
          <cell r="U74">
            <v>2</v>
          </cell>
        </row>
        <row r="75">
          <cell r="N75">
            <v>6000</v>
          </cell>
          <cell r="U75">
            <v>5000</v>
          </cell>
        </row>
        <row r="76">
          <cell r="N76">
            <v>9</v>
          </cell>
          <cell r="U76">
            <v>2</v>
          </cell>
        </row>
        <row r="77">
          <cell r="N77">
            <v>9000</v>
          </cell>
          <cell r="U77">
            <v>8000</v>
          </cell>
        </row>
        <row r="78">
          <cell r="N78">
            <v>9</v>
          </cell>
          <cell r="U78">
            <v>2</v>
          </cell>
        </row>
        <row r="79">
          <cell r="N79">
            <v>9</v>
          </cell>
          <cell r="U79">
            <v>2</v>
          </cell>
        </row>
        <row r="80">
          <cell r="N80">
            <v>9</v>
          </cell>
          <cell r="U80">
            <v>2</v>
          </cell>
        </row>
        <row r="81">
          <cell r="N81">
            <v>9</v>
          </cell>
          <cell r="U81">
            <v>2</v>
          </cell>
        </row>
        <row r="82">
          <cell r="N82">
            <v>45</v>
          </cell>
          <cell r="U82">
            <v>20</v>
          </cell>
        </row>
        <row r="83">
          <cell r="N83">
            <v>3300</v>
          </cell>
          <cell r="U83">
            <v>3000</v>
          </cell>
        </row>
        <row r="84">
          <cell r="N84">
            <v>60</v>
          </cell>
          <cell r="U84">
            <v>45</v>
          </cell>
        </row>
      </sheetData>
      <sheetData sheetId="9">
        <row r="4">
          <cell r="AE4">
            <v>26</v>
          </cell>
          <cell r="AK4">
            <v>1</v>
          </cell>
        </row>
        <row r="5">
          <cell r="AE5">
            <v>0</v>
          </cell>
          <cell r="AK5">
            <v>1</v>
          </cell>
        </row>
        <row r="6">
          <cell r="AE6">
            <v>104</v>
          </cell>
          <cell r="AK6">
            <v>3</v>
          </cell>
        </row>
        <row r="7">
          <cell r="AE7">
            <v>26</v>
          </cell>
          <cell r="AK7">
            <v>1</v>
          </cell>
        </row>
        <row r="8">
          <cell r="AE8">
            <v>0</v>
          </cell>
          <cell r="AK8">
            <v>1</v>
          </cell>
        </row>
        <row r="9">
          <cell r="AE9">
            <v>26</v>
          </cell>
          <cell r="AK9">
            <v>1</v>
          </cell>
        </row>
        <row r="10">
          <cell r="AE10">
            <v>0</v>
          </cell>
          <cell r="AK10">
            <v>1</v>
          </cell>
        </row>
        <row r="11">
          <cell r="AE11">
            <v>26</v>
          </cell>
          <cell r="AK11">
            <v>1</v>
          </cell>
        </row>
        <row r="12">
          <cell r="AE12">
            <v>0</v>
          </cell>
          <cell r="AK12">
            <v>1</v>
          </cell>
        </row>
        <row r="13">
          <cell r="AE13">
            <v>0</v>
          </cell>
          <cell r="AK13">
            <v>0</v>
          </cell>
        </row>
        <row r="14">
          <cell r="AE14">
            <v>0</v>
          </cell>
          <cell r="AK14">
            <v>1</v>
          </cell>
        </row>
        <row r="15">
          <cell r="AE15">
            <v>6</v>
          </cell>
          <cell r="AK15">
            <v>1</v>
          </cell>
        </row>
        <row r="16">
          <cell r="AE16">
            <v>0</v>
          </cell>
          <cell r="AK16">
            <v>1</v>
          </cell>
        </row>
        <row r="17">
          <cell r="AE17">
            <v>0</v>
          </cell>
          <cell r="AK17">
            <v>1</v>
          </cell>
        </row>
        <row r="18">
          <cell r="AE18">
            <v>6</v>
          </cell>
          <cell r="AK18">
            <v>1</v>
          </cell>
        </row>
        <row r="19">
          <cell r="AE19">
            <v>260</v>
          </cell>
          <cell r="AK19">
            <v>20</v>
          </cell>
        </row>
        <row r="20">
          <cell r="AE20">
            <v>6</v>
          </cell>
          <cell r="AK20">
            <v>1</v>
          </cell>
        </row>
        <row r="21">
          <cell r="AE21">
            <v>0</v>
          </cell>
          <cell r="AK21">
            <v>1</v>
          </cell>
        </row>
        <row r="22">
          <cell r="AE22">
            <v>58</v>
          </cell>
          <cell r="AK22">
            <v>10</v>
          </cell>
        </row>
        <row r="23">
          <cell r="AE23">
            <v>130</v>
          </cell>
          <cell r="AK23">
            <v>10</v>
          </cell>
        </row>
        <row r="24">
          <cell r="AE24">
            <v>260</v>
          </cell>
          <cell r="AK24">
            <v>0</v>
          </cell>
        </row>
        <row r="25">
          <cell r="AE25">
            <v>26</v>
          </cell>
          <cell r="AK25">
            <v>1</v>
          </cell>
        </row>
        <row r="26">
          <cell r="AE26">
            <v>26</v>
          </cell>
          <cell r="AK26">
            <v>1</v>
          </cell>
        </row>
        <row r="27">
          <cell r="AE27">
            <v>26</v>
          </cell>
          <cell r="AK27">
            <v>1</v>
          </cell>
        </row>
        <row r="28">
          <cell r="AE28">
            <v>0</v>
          </cell>
          <cell r="AK28">
            <v>1</v>
          </cell>
        </row>
        <row r="29">
          <cell r="AE29">
            <v>0</v>
          </cell>
          <cell r="AK29">
            <v>2</v>
          </cell>
        </row>
        <row r="30">
          <cell r="AE30">
            <v>0</v>
          </cell>
          <cell r="AK30">
            <v>1</v>
          </cell>
        </row>
        <row r="31">
          <cell r="AE31">
            <v>0</v>
          </cell>
          <cell r="AK31">
            <v>1</v>
          </cell>
        </row>
        <row r="32">
          <cell r="AE32">
            <v>0</v>
          </cell>
          <cell r="AK32">
            <v>1</v>
          </cell>
        </row>
        <row r="33">
          <cell r="AE33">
            <v>26</v>
          </cell>
          <cell r="AK33">
            <v>1</v>
          </cell>
        </row>
        <row r="34">
          <cell r="AE34">
            <v>26</v>
          </cell>
          <cell r="AK34">
            <v>1</v>
          </cell>
        </row>
        <row r="35">
          <cell r="AE35">
            <v>26</v>
          </cell>
          <cell r="AK35">
            <v>1</v>
          </cell>
        </row>
        <row r="36">
          <cell r="AE36">
            <v>0</v>
          </cell>
          <cell r="AK36">
            <v>1</v>
          </cell>
        </row>
        <row r="37">
          <cell r="AE37">
            <v>0</v>
          </cell>
          <cell r="AK37">
            <v>11</v>
          </cell>
        </row>
        <row r="38">
          <cell r="AE38">
            <v>0</v>
          </cell>
          <cell r="AK38">
            <v>1</v>
          </cell>
        </row>
        <row r="39">
          <cell r="AE39">
            <v>0</v>
          </cell>
          <cell r="AK39">
            <v>1</v>
          </cell>
        </row>
        <row r="40">
          <cell r="AE40">
            <v>26</v>
          </cell>
          <cell r="AK40">
            <v>1</v>
          </cell>
        </row>
        <row r="41">
          <cell r="AE41">
            <v>90</v>
          </cell>
          <cell r="AK41">
            <v>10</v>
          </cell>
        </row>
        <row r="42">
          <cell r="AE42">
            <v>0</v>
          </cell>
          <cell r="AK42">
            <v>1</v>
          </cell>
        </row>
        <row r="43">
          <cell r="AE43">
            <v>0</v>
          </cell>
          <cell r="AK43">
            <v>1</v>
          </cell>
        </row>
        <row r="44">
          <cell r="AE44">
            <v>0</v>
          </cell>
          <cell r="AK44">
            <v>1</v>
          </cell>
        </row>
        <row r="45">
          <cell r="AE45">
            <v>52</v>
          </cell>
          <cell r="AK45">
            <v>3</v>
          </cell>
        </row>
        <row r="46">
          <cell r="AE46">
            <v>90</v>
          </cell>
          <cell r="AK46">
            <v>10</v>
          </cell>
        </row>
        <row r="47">
          <cell r="AE47">
            <v>78</v>
          </cell>
          <cell r="AK47">
            <v>5</v>
          </cell>
        </row>
        <row r="48">
          <cell r="AE48">
            <v>58</v>
          </cell>
          <cell r="AK48">
            <v>5</v>
          </cell>
        </row>
        <row r="49">
          <cell r="AE49">
            <v>58</v>
          </cell>
          <cell r="AK49">
            <v>5</v>
          </cell>
        </row>
        <row r="50">
          <cell r="AE50">
            <v>26</v>
          </cell>
          <cell r="AK50">
            <v>1</v>
          </cell>
        </row>
        <row r="51">
          <cell r="AE51">
            <v>26</v>
          </cell>
          <cell r="AK51">
            <v>1</v>
          </cell>
        </row>
        <row r="52">
          <cell r="AE52">
            <v>160</v>
          </cell>
          <cell r="AK52">
            <v>10</v>
          </cell>
        </row>
        <row r="53">
          <cell r="AE53">
            <v>32000</v>
          </cell>
          <cell r="AK53">
            <v>5000</v>
          </cell>
        </row>
        <row r="54">
          <cell r="AE54">
            <v>26</v>
          </cell>
          <cell r="AK54">
            <v>1</v>
          </cell>
        </row>
        <row r="55">
          <cell r="AE55">
            <v>26</v>
          </cell>
          <cell r="AK55">
            <v>1</v>
          </cell>
        </row>
        <row r="56">
          <cell r="AE56">
            <v>26</v>
          </cell>
          <cell r="AK56">
            <v>1</v>
          </cell>
        </row>
        <row r="57">
          <cell r="AE57">
            <v>26</v>
          </cell>
          <cell r="AK57">
            <v>1</v>
          </cell>
        </row>
        <row r="58">
          <cell r="AE58">
            <v>26</v>
          </cell>
          <cell r="AK58">
            <v>1</v>
          </cell>
        </row>
        <row r="59">
          <cell r="AE59">
            <v>26</v>
          </cell>
          <cell r="AK59">
            <v>1</v>
          </cell>
        </row>
        <row r="60">
          <cell r="AE60">
            <v>26</v>
          </cell>
          <cell r="AK60">
            <v>1</v>
          </cell>
        </row>
        <row r="61">
          <cell r="AE61">
            <v>26</v>
          </cell>
          <cell r="AK61">
            <v>1</v>
          </cell>
        </row>
        <row r="62">
          <cell r="AE62">
            <v>26</v>
          </cell>
          <cell r="AK62">
            <v>1</v>
          </cell>
        </row>
        <row r="63">
          <cell r="AE63">
            <v>52</v>
          </cell>
          <cell r="AK63">
            <v>1</v>
          </cell>
        </row>
        <row r="64">
          <cell r="AE64">
            <v>26</v>
          </cell>
          <cell r="AK64">
            <v>1</v>
          </cell>
        </row>
        <row r="65">
          <cell r="AE65">
            <v>26</v>
          </cell>
          <cell r="AK65">
            <v>1</v>
          </cell>
        </row>
        <row r="66">
          <cell r="AE66">
            <v>26</v>
          </cell>
          <cell r="AK66">
            <v>1</v>
          </cell>
        </row>
        <row r="67">
          <cell r="AE67">
            <v>160</v>
          </cell>
          <cell r="AK67">
            <v>10</v>
          </cell>
        </row>
        <row r="68">
          <cell r="AE68">
            <v>160</v>
          </cell>
          <cell r="AK68">
            <v>10</v>
          </cell>
        </row>
        <row r="69">
          <cell r="AE69">
            <v>6</v>
          </cell>
          <cell r="AK69">
            <v>1</v>
          </cell>
        </row>
        <row r="70">
          <cell r="AE70">
            <v>26</v>
          </cell>
          <cell r="AK70">
            <v>1</v>
          </cell>
        </row>
        <row r="71">
          <cell r="AE71">
            <v>26</v>
          </cell>
          <cell r="AK71">
            <v>1</v>
          </cell>
        </row>
        <row r="72">
          <cell r="AE72">
            <v>160</v>
          </cell>
          <cell r="AK72">
            <v>10</v>
          </cell>
        </row>
        <row r="73">
          <cell r="AE73">
            <v>32000</v>
          </cell>
          <cell r="AK73">
            <v>5000</v>
          </cell>
        </row>
        <row r="74">
          <cell r="AE74">
            <v>26</v>
          </cell>
          <cell r="AK74">
            <v>1</v>
          </cell>
        </row>
        <row r="75">
          <cell r="AE75">
            <v>16000</v>
          </cell>
          <cell r="AK75">
            <v>3000</v>
          </cell>
        </row>
        <row r="76">
          <cell r="AE76">
            <v>26</v>
          </cell>
          <cell r="AK76">
            <v>1</v>
          </cell>
        </row>
        <row r="77">
          <cell r="AE77">
            <v>22000</v>
          </cell>
          <cell r="AK77">
            <v>5000</v>
          </cell>
        </row>
        <row r="78">
          <cell r="AE78">
            <v>26</v>
          </cell>
          <cell r="AK78">
            <v>1</v>
          </cell>
        </row>
        <row r="79">
          <cell r="AE79">
            <v>26</v>
          </cell>
          <cell r="AK79">
            <v>1</v>
          </cell>
        </row>
        <row r="80">
          <cell r="AE80">
            <v>26</v>
          </cell>
          <cell r="AK80">
            <v>1</v>
          </cell>
        </row>
        <row r="81">
          <cell r="AE81">
            <v>26</v>
          </cell>
          <cell r="AK81">
            <v>1</v>
          </cell>
        </row>
        <row r="82">
          <cell r="AE82">
            <v>130</v>
          </cell>
          <cell r="AK82">
            <v>10</v>
          </cell>
        </row>
        <row r="83">
          <cell r="AE83">
            <v>8200</v>
          </cell>
          <cell r="AK83">
            <v>2000</v>
          </cell>
        </row>
        <row r="84">
          <cell r="AE84">
            <v>160</v>
          </cell>
          <cell r="AK84">
            <v>30</v>
          </cell>
        </row>
      </sheetData>
      <sheetData sheetId="10">
        <row r="4">
          <cell r="S4">
            <v>14</v>
          </cell>
          <cell r="Y4">
            <v>1</v>
          </cell>
        </row>
        <row r="5">
          <cell r="S5">
            <v>0</v>
          </cell>
          <cell r="Y5">
            <v>1</v>
          </cell>
        </row>
        <row r="6">
          <cell r="S6">
            <v>56</v>
          </cell>
          <cell r="Y6">
            <v>3</v>
          </cell>
        </row>
        <row r="7">
          <cell r="S7">
            <v>14</v>
          </cell>
          <cell r="Y7">
            <v>1</v>
          </cell>
        </row>
        <row r="8">
          <cell r="S8">
            <v>0</v>
          </cell>
          <cell r="Y8">
            <v>1</v>
          </cell>
        </row>
        <row r="9">
          <cell r="S9">
            <v>14</v>
          </cell>
          <cell r="Y9">
            <v>1</v>
          </cell>
        </row>
        <row r="10">
          <cell r="S10">
            <v>0</v>
          </cell>
          <cell r="Y10">
            <v>1</v>
          </cell>
        </row>
        <row r="11">
          <cell r="S11">
            <v>14</v>
          </cell>
          <cell r="Y11">
            <v>1</v>
          </cell>
        </row>
        <row r="12">
          <cell r="S12">
            <v>0</v>
          </cell>
          <cell r="Y12">
            <v>1</v>
          </cell>
        </row>
        <row r="13">
          <cell r="S13">
            <v>0</v>
          </cell>
          <cell r="Y13">
            <v>0</v>
          </cell>
        </row>
        <row r="14">
          <cell r="S14">
            <v>0</v>
          </cell>
          <cell r="Y14">
            <v>1</v>
          </cell>
        </row>
        <row r="15">
          <cell r="S15">
            <v>7</v>
          </cell>
          <cell r="Y15">
            <v>1</v>
          </cell>
        </row>
        <row r="16">
          <cell r="S16">
            <v>0</v>
          </cell>
          <cell r="Y16">
            <v>1</v>
          </cell>
        </row>
        <row r="17">
          <cell r="S17">
            <v>0</v>
          </cell>
          <cell r="Y17">
            <v>1</v>
          </cell>
        </row>
        <row r="18">
          <cell r="S18">
            <v>7</v>
          </cell>
          <cell r="Y18">
            <v>1</v>
          </cell>
        </row>
        <row r="19">
          <cell r="S19">
            <v>140</v>
          </cell>
          <cell r="Y19">
            <v>20</v>
          </cell>
        </row>
        <row r="20">
          <cell r="S20">
            <v>7</v>
          </cell>
          <cell r="Y20">
            <v>1</v>
          </cell>
        </row>
        <row r="21">
          <cell r="S21">
            <v>0</v>
          </cell>
          <cell r="Y21">
            <v>1</v>
          </cell>
        </row>
        <row r="22">
          <cell r="S22">
            <v>35</v>
          </cell>
          <cell r="Y22">
            <v>10</v>
          </cell>
        </row>
        <row r="23">
          <cell r="S23">
            <v>70</v>
          </cell>
          <cell r="Y23">
            <v>10</v>
          </cell>
        </row>
        <row r="24">
          <cell r="S24">
            <v>140</v>
          </cell>
          <cell r="Y24">
            <v>0</v>
          </cell>
        </row>
        <row r="25">
          <cell r="S25">
            <v>14</v>
          </cell>
          <cell r="Y25">
            <v>1</v>
          </cell>
        </row>
        <row r="26">
          <cell r="S26">
            <v>14</v>
          </cell>
          <cell r="Y26">
            <v>1</v>
          </cell>
        </row>
        <row r="27">
          <cell r="S27">
            <v>14</v>
          </cell>
          <cell r="Y27">
            <v>1</v>
          </cell>
        </row>
        <row r="28">
          <cell r="S28">
            <v>0</v>
          </cell>
          <cell r="Y28">
            <v>1</v>
          </cell>
        </row>
        <row r="29">
          <cell r="S29">
            <v>0</v>
          </cell>
          <cell r="Y29">
            <v>2</v>
          </cell>
        </row>
        <row r="30">
          <cell r="S30">
            <v>0</v>
          </cell>
          <cell r="Y30">
            <v>1</v>
          </cell>
        </row>
        <row r="31">
          <cell r="S31">
            <v>0</v>
          </cell>
          <cell r="Y31">
            <v>1</v>
          </cell>
        </row>
        <row r="32">
          <cell r="S32">
            <v>0</v>
          </cell>
          <cell r="Y32">
            <v>1</v>
          </cell>
        </row>
        <row r="33">
          <cell r="S33">
            <v>14</v>
          </cell>
          <cell r="Y33">
            <v>1</v>
          </cell>
        </row>
        <row r="34">
          <cell r="S34">
            <v>14</v>
          </cell>
          <cell r="Y34">
            <v>1</v>
          </cell>
        </row>
        <row r="35">
          <cell r="S35">
            <v>14</v>
          </cell>
          <cell r="Y35">
            <v>1</v>
          </cell>
        </row>
        <row r="36">
          <cell r="S36">
            <v>0</v>
          </cell>
          <cell r="Y36">
            <v>1</v>
          </cell>
        </row>
        <row r="37">
          <cell r="S37">
            <v>0</v>
          </cell>
          <cell r="Y37">
            <v>11</v>
          </cell>
        </row>
        <row r="38">
          <cell r="S38">
            <v>0</v>
          </cell>
          <cell r="Y38">
            <v>1</v>
          </cell>
        </row>
        <row r="39">
          <cell r="S39">
            <v>0</v>
          </cell>
          <cell r="Y39">
            <v>1</v>
          </cell>
        </row>
        <row r="40">
          <cell r="S40">
            <v>14</v>
          </cell>
          <cell r="Y40">
            <v>1</v>
          </cell>
        </row>
        <row r="41">
          <cell r="S41">
            <v>56</v>
          </cell>
          <cell r="Y41">
            <v>10</v>
          </cell>
        </row>
        <row r="42">
          <cell r="S42">
            <v>0</v>
          </cell>
          <cell r="Y42">
            <v>1</v>
          </cell>
        </row>
        <row r="43">
          <cell r="S43">
            <v>0</v>
          </cell>
          <cell r="Y43">
            <v>1</v>
          </cell>
        </row>
        <row r="44">
          <cell r="S44">
            <v>0</v>
          </cell>
          <cell r="Y44">
            <v>1</v>
          </cell>
        </row>
        <row r="45">
          <cell r="S45">
            <v>28</v>
          </cell>
          <cell r="Y45">
            <v>3</v>
          </cell>
        </row>
        <row r="46">
          <cell r="S46">
            <v>56</v>
          </cell>
          <cell r="Y46">
            <v>10</v>
          </cell>
        </row>
        <row r="47">
          <cell r="S47">
            <v>42</v>
          </cell>
          <cell r="Y47">
            <v>5</v>
          </cell>
        </row>
        <row r="48">
          <cell r="S48">
            <v>35</v>
          </cell>
          <cell r="Y48">
            <v>5</v>
          </cell>
        </row>
        <row r="49">
          <cell r="S49">
            <v>35</v>
          </cell>
          <cell r="Y49">
            <v>5</v>
          </cell>
        </row>
        <row r="50">
          <cell r="S50">
            <v>14</v>
          </cell>
          <cell r="Y50">
            <v>1</v>
          </cell>
        </row>
        <row r="51">
          <cell r="S51">
            <v>14</v>
          </cell>
          <cell r="Y51">
            <v>1</v>
          </cell>
        </row>
        <row r="52">
          <cell r="S52">
            <v>105</v>
          </cell>
          <cell r="Y52">
            <v>10</v>
          </cell>
        </row>
        <row r="53">
          <cell r="S53">
            <v>21000</v>
          </cell>
          <cell r="Y53">
            <v>5000</v>
          </cell>
        </row>
        <row r="54">
          <cell r="S54">
            <v>14</v>
          </cell>
          <cell r="Y54">
            <v>1</v>
          </cell>
        </row>
        <row r="55">
          <cell r="S55">
            <v>14</v>
          </cell>
          <cell r="Y55">
            <v>1</v>
          </cell>
        </row>
        <row r="56">
          <cell r="S56">
            <v>14</v>
          </cell>
          <cell r="Y56">
            <v>1</v>
          </cell>
        </row>
        <row r="57">
          <cell r="S57">
            <v>14</v>
          </cell>
          <cell r="Y57">
            <v>1</v>
          </cell>
        </row>
        <row r="58">
          <cell r="S58">
            <v>14</v>
          </cell>
          <cell r="Y58">
            <v>1</v>
          </cell>
        </row>
        <row r="59">
          <cell r="S59">
            <v>14</v>
          </cell>
          <cell r="Y59">
            <v>1</v>
          </cell>
        </row>
        <row r="60">
          <cell r="S60">
            <v>14</v>
          </cell>
          <cell r="Y60">
            <v>1</v>
          </cell>
        </row>
        <row r="61">
          <cell r="S61">
            <v>14</v>
          </cell>
          <cell r="Y61">
            <v>1</v>
          </cell>
        </row>
        <row r="62">
          <cell r="S62">
            <v>14</v>
          </cell>
          <cell r="Y62">
            <v>1</v>
          </cell>
        </row>
        <row r="63">
          <cell r="S63">
            <v>28</v>
          </cell>
          <cell r="Y63">
            <v>1</v>
          </cell>
        </row>
        <row r="64">
          <cell r="S64">
            <v>14</v>
          </cell>
          <cell r="Y64">
            <v>1</v>
          </cell>
        </row>
        <row r="65">
          <cell r="S65">
            <v>14</v>
          </cell>
          <cell r="Y65">
            <v>1</v>
          </cell>
        </row>
        <row r="66">
          <cell r="S66">
            <v>14</v>
          </cell>
          <cell r="Y66">
            <v>1</v>
          </cell>
        </row>
        <row r="67">
          <cell r="S67">
            <v>105</v>
          </cell>
          <cell r="Y67">
            <v>10</v>
          </cell>
        </row>
        <row r="68">
          <cell r="S68">
            <v>105</v>
          </cell>
          <cell r="Y68">
            <v>10</v>
          </cell>
        </row>
        <row r="69">
          <cell r="S69">
            <v>7</v>
          </cell>
          <cell r="Y69">
            <v>1</v>
          </cell>
        </row>
        <row r="70">
          <cell r="S70">
            <v>14</v>
          </cell>
          <cell r="Y70">
            <v>1</v>
          </cell>
        </row>
        <row r="71">
          <cell r="S71">
            <v>14</v>
          </cell>
          <cell r="Y71">
            <v>1</v>
          </cell>
        </row>
        <row r="72">
          <cell r="S72">
            <v>105</v>
          </cell>
          <cell r="Y72">
            <v>10</v>
          </cell>
        </row>
        <row r="73">
          <cell r="S73">
            <v>21000</v>
          </cell>
          <cell r="Y73">
            <v>5000</v>
          </cell>
        </row>
        <row r="74">
          <cell r="S74">
            <v>14</v>
          </cell>
          <cell r="Y74">
            <v>1</v>
          </cell>
        </row>
        <row r="75">
          <cell r="S75">
            <v>10500</v>
          </cell>
          <cell r="Y75">
            <v>3000</v>
          </cell>
        </row>
        <row r="76">
          <cell r="S76">
            <v>14</v>
          </cell>
          <cell r="Y76">
            <v>1</v>
          </cell>
        </row>
        <row r="77">
          <cell r="S77">
            <v>17500</v>
          </cell>
          <cell r="Y77">
            <v>5000</v>
          </cell>
        </row>
        <row r="78">
          <cell r="S78">
            <v>14</v>
          </cell>
          <cell r="Y78">
            <v>1</v>
          </cell>
        </row>
        <row r="79">
          <cell r="S79">
            <v>14</v>
          </cell>
          <cell r="Y79">
            <v>1</v>
          </cell>
        </row>
        <row r="80">
          <cell r="S80">
            <v>14</v>
          </cell>
          <cell r="Y80">
            <v>1</v>
          </cell>
        </row>
        <row r="81">
          <cell r="S81">
            <v>14</v>
          </cell>
          <cell r="Y81">
            <v>1</v>
          </cell>
        </row>
        <row r="82">
          <cell r="S82">
            <v>70</v>
          </cell>
          <cell r="Y82">
            <v>10</v>
          </cell>
        </row>
        <row r="83">
          <cell r="S83">
            <v>6300</v>
          </cell>
          <cell r="Y83">
            <v>2000</v>
          </cell>
        </row>
        <row r="84">
          <cell r="S84">
            <v>105</v>
          </cell>
          <cell r="Y84">
            <v>30</v>
          </cell>
        </row>
      </sheetData>
      <sheetData sheetId="11">
        <row r="4">
          <cell r="V4">
            <v>17</v>
          </cell>
          <cell r="AB4">
            <v>1</v>
          </cell>
        </row>
        <row r="5">
          <cell r="V5">
            <v>0</v>
          </cell>
          <cell r="AB5">
            <v>1</v>
          </cell>
        </row>
        <row r="6">
          <cell r="V6">
            <v>68</v>
          </cell>
          <cell r="AB6">
            <v>3</v>
          </cell>
        </row>
        <row r="7">
          <cell r="V7">
            <v>17</v>
          </cell>
          <cell r="AB7">
            <v>1</v>
          </cell>
        </row>
        <row r="8">
          <cell r="V8">
            <v>0</v>
          </cell>
          <cell r="AB8">
            <v>1</v>
          </cell>
        </row>
        <row r="9">
          <cell r="V9">
            <v>17</v>
          </cell>
          <cell r="AB9">
            <v>1</v>
          </cell>
        </row>
        <row r="10">
          <cell r="V10">
            <v>0</v>
          </cell>
          <cell r="AB10">
            <v>1</v>
          </cell>
        </row>
        <row r="11">
          <cell r="V11">
            <v>17</v>
          </cell>
          <cell r="AB11">
            <v>1</v>
          </cell>
        </row>
        <row r="12">
          <cell r="V12">
            <v>0</v>
          </cell>
          <cell r="AB12">
            <v>1</v>
          </cell>
        </row>
        <row r="13">
          <cell r="V13">
            <v>0</v>
          </cell>
          <cell r="AB13">
            <v>0</v>
          </cell>
        </row>
        <row r="14">
          <cell r="V14">
            <v>0</v>
          </cell>
          <cell r="AB14">
            <v>1</v>
          </cell>
        </row>
        <row r="15">
          <cell r="V15">
            <v>16</v>
          </cell>
          <cell r="AB15">
            <v>1</v>
          </cell>
        </row>
        <row r="16">
          <cell r="V16">
            <v>0</v>
          </cell>
          <cell r="AB16">
            <v>1</v>
          </cell>
        </row>
        <row r="17">
          <cell r="V17">
            <v>0</v>
          </cell>
          <cell r="AB17">
            <v>1</v>
          </cell>
        </row>
        <row r="18">
          <cell r="V18">
            <v>16</v>
          </cell>
          <cell r="AB18">
            <v>1</v>
          </cell>
        </row>
        <row r="19">
          <cell r="V19">
            <v>170</v>
          </cell>
          <cell r="AB19">
            <v>20</v>
          </cell>
        </row>
        <row r="20">
          <cell r="V20">
            <v>16</v>
          </cell>
          <cell r="AB20">
            <v>1</v>
          </cell>
        </row>
        <row r="21">
          <cell r="V21">
            <v>0</v>
          </cell>
          <cell r="AB21">
            <v>1</v>
          </cell>
        </row>
        <row r="22">
          <cell r="V22">
            <v>50</v>
          </cell>
          <cell r="AB22">
            <v>10</v>
          </cell>
        </row>
        <row r="23">
          <cell r="V23">
            <v>85</v>
          </cell>
          <cell r="AB23">
            <v>10</v>
          </cell>
        </row>
        <row r="24">
          <cell r="V24">
            <v>170</v>
          </cell>
          <cell r="AB24">
            <v>0</v>
          </cell>
        </row>
        <row r="25">
          <cell r="V25">
            <v>17</v>
          </cell>
          <cell r="AB25">
            <v>1</v>
          </cell>
        </row>
        <row r="26">
          <cell r="V26">
            <v>17</v>
          </cell>
          <cell r="AB26">
            <v>1</v>
          </cell>
        </row>
        <row r="27">
          <cell r="V27">
            <v>17</v>
          </cell>
          <cell r="AB27">
            <v>1</v>
          </cell>
        </row>
        <row r="28">
          <cell r="V28">
            <v>0</v>
          </cell>
          <cell r="AB28">
            <v>1</v>
          </cell>
        </row>
        <row r="29">
          <cell r="V29">
            <v>0</v>
          </cell>
          <cell r="AB29">
            <v>2</v>
          </cell>
        </row>
        <row r="30">
          <cell r="V30">
            <v>0</v>
          </cell>
          <cell r="AB30">
            <v>1</v>
          </cell>
        </row>
        <row r="31">
          <cell r="V31">
            <v>0</v>
          </cell>
          <cell r="AB31">
            <v>1</v>
          </cell>
        </row>
        <row r="32">
          <cell r="V32">
            <v>0</v>
          </cell>
          <cell r="AB32">
            <v>1</v>
          </cell>
        </row>
        <row r="33">
          <cell r="V33">
            <v>17</v>
          </cell>
          <cell r="AB33">
            <v>1</v>
          </cell>
        </row>
        <row r="34">
          <cell r="V34">
            <v>17</v>
          </cell>
          <cell r="AB34">
            <v>1</v>
          </cell>
        </row>
        <row r="35">
          <cell r="V35">
            <v>17</v>
          </cell>
          <cell r="AB35">
            <v>1</v>
          </cell>
        </row>
        <row r="36">
          <cell r="V36">
            <v>0</v>
          </cell>
          <cell r="AB36">
            <v>1</v>
          </cell>
        </row>
        <row r="37">
          <cell r="V37">
            <v>0</v>
          </cell>
          <cell r="AB37">
            <v>11</v>
          </cell>
        </row>
        <row r="38">
          <cell r="V38">
            <v>0</v>
          </cell>
          <cell r="AB38">
            <v>1</v>
          </cell>
        </row>
        <row r="39">
          <cell r="V39">
            <v>0</v>
          </cell>
          <cell r="AB39">
            <v>1</v>
          </cell>
        </row>
        <row r="40">
          <cell r="V40">
            <v>17</v>
          </cell>
          <cell r="AB40">
            <v>1</v>
          </cell>
        </row>
        <row r="41">
          <cell r="V41">
            <v>83</v>
          </cell>
          <cell r="AB41">
            <v>10</v>
          </cell>
        </row>
        <row r="42">
          <cell r="V42">
            <v>0</v>
          </cell>
          <cell r="AB42">
            <v>1</v>
          </cell>
        </row>
        <row r="43">
          <cell r="V43">
            <v>0</v>
          </cell>
          <cell r="AB43">
            <v>1</v>
          </cell>
        </row>
        <row r="44">
          <cell r="V44">
            <v>0</v>
          </cell>
          <cell r="AB44">
            <v>1</v>
          </cell>
        </row>
        <row r="45">
          <cell r="V45">
            <v>34</v>
          </cell>
          <cell r="AB45">
            <v>3</v>
          </cell>
        </row>
        <row r="46">
          <cell r="V46">
            <v>83</v>
          </cell>
          <cell r="AB46">
            <v>10</v>
          </cell>
        </row>
        <row r="47">
          <cell r="V47">
            <v>51</v>
          </cell>
          <cell r="AB47">
            <v>5</v>
          </cell>
        </row>
        <row r="48">
          <cell r="V48">
            <v>50</v>
          </cell>
          <cell r="AB48">
            <v>5</v>
          </cell>
        </row>
        <row r="49">
          <cell r="V49">
            <v>50</v>
          </cell>
          <cell r="AB49">
            <v>5</v>
          </cell>
        </row>
        <row r="50">
          <cell r="V50">
            <v>17</v>
          </cell>
          <cell r="AB50">
            <v>1</v>
          </cell>
        </row>
        <row r="51">
          <cell r="V51">
            <v>17</v>
          </cell>
          <cell r="AB51">
            <v>1</v>
          </cell>
        </row>
        <row r="52">
          <cell r="V52">
            <v>165</v>
          </cell>
          <cell r="AB52">
            <v>10</v>
          </cell>
        </row>
        <row r="53">
          <cell r="V53">
            <v>33000</v>
          </cell>
          <cell r="AB53">
            <v>5000</v>
          </cell>
        </row>
        <row r="54">
          <cell r="V54">
            <v>17</v>
          </cell>
          <cell r="AB54">
            <v>1</v>
          </cell>
        </row>
        <row r="55">
          <cell r="V55">
            <v>17</v>
          </cell>
          <cell r="AB55">
            <v>1</v>
          </cell>
        </row>
        <row r="56">
          <cell r="V56">
            <v>17</v>
          </cell>
          <cell r="AB56">
            <v>1</v>
          </cell>
        </row>
        <row r="57">
          <cell r="V57">
            <v>17</v>
          </cell>
          <cell r="AB57">
            <v>1</v>
          </cell>
        </row>
        <row r="58">
          <cell r="V58">
            <v>17</v>
          </cell>
          <cell r="AB58">
            <v>1</v>
          </cell>
        </row>
        <row r="59">
          <cell r="V59">
            <v>17</v>
          </cell>
          <cell r="AB59">
            <v>1</v>
          </cell>
        </row>
        <row r="60">
          <cell r="V60">
            <v>17</v>
          </cell>
          <cell r="AB60">
            <v>1</v>
          </cell>
        </row>
        <row r="61">
          <cell r="V61">
            <v>17</v>
          </cell>
          <cell r="AB61">
            <v>1</v>
          </cell>
        </row>
        <row r="62">
          <cell r="V62">
            <v>17</v>
          </cell>
          <cell r="AB62">
            <v>1</v>
          </cell>
        </row>
        <row r="63">
          <cell r="V63">
            <v>34</v>
          </cell>
          <cell r="AB63">
            <v>1</v>
          </cell>
        </row>
        <row r="64">
          <cell r="V64">
            <v>17</v>
          </cell>
          <cell r="AB64">
            <v>1</v>
          </cell>
        </row>
        <row r="65">
          <cell r="V65">
            <v>17</v>
          </cell>
          <cell r="AB65">
            <v>1</v>
          </cell>
        </row>
        <row r="66">
          <cell r="V66">
            <v>17</v>
          </cell>
          <cell r="AB66">
            <v>1</v>
          </cell>
        </row>
        <row r="67">
          <cell r="V67">
            <v>165</v>
          </cell>
          <cell r="AB67">
            <v>10</v>
          </cell>
        </row>
        <row r="68">
          <cell r="V68">
            <v>165</v>
          </cell>
          <cell r="AB68">
            <v>10</v>
          </cell>
        </row>
        <row r="69">
          <cell r="V69">
            <v>16</v>
          </cell>
          <cell r="AB69">
            <v>1</v>
          </cell>
        </row>
        <row r="70">
          <cell r="V70">
            <v>17</v>
          </cell>
          <cell r="AB70">
            <v>1</v>
          </cell>
        </row>
        <row r="71">
          <cell r="V71">
            <v>17</v>
          </cell>
          <cell r="AB71">
            <v>1</v>
          </cell>
        </row>
        <row r="72">
          <cell r="V72">
            <v>165</v>
          </cell>
          <cell r="AB72">
            <v>10</v>
          </cell>
        </row>
        <row r="73">
          <cell r="V73">
            <v>33000</v>
          </cell>
          <cell r="AB73">
            <v>5000</v>
          </cell>
        </row>
        <row r="74">
          <cell r="V74">
            <v>17</v>
          </cell>
          <cell r="AB74">
            <v>1</v>
          </cell>
        </row>
        <row r="75">
          <cell r="V75">
            <v>16500</v>
          </cell>
          <cell r="AB75">
            <v>3000</v>
          </cell>
        </row>
        <row r="76">
          <cell r="V76">
            <v>17</v>
          </cell>
          <cell r="AB76">
            <v>1</v>
          </cell>
        </row>
        <row r="77">
          <cell r="V77">
            <v>32500</v>
          </cell>
          <cell r="AB77">
            <v>5000</v>
          </cell>
        </row>
        <row r="78">
          <cell r="V78">
            <v>17</v>
          </cell>
          <cell r="AB78">
            <v>1</v>
          </cell>
        </row>
        <row r="79">
          <cell r="V79">
            <v>17</v>
          </cell>
          <cell r="AB79">
            <v>1</v>
          </cell>
        </row>
        <row r="80">
          <cell r="V80">
            <v>17</v>
          </cell>
          <cell r="AB80">
            <v>1</v>
          </cell>
        </row>
        <row r="81">
          <cell r="V81">
            <v>17</v>
          </cell>
          <cell r="AB81">
            <v>1</v>
          </cell>
        </row>
        <row r="82">
          <cell r="V82">
            <v>85</v>
          </cell>
          <cell r="AB82">
            <v>10</v>
          </cell>
        </row>
        <row r="83">
          <cell r="V83">
            <v>11400</v>
          </cell>
          <cell r="AB83">
            <v>2000</v>
          </cell>
        </row>
        <row r="84">
          <cell r="V84">
            <v>165</v>
          </cell>
          <cell r="AB84">
            <v>30</v>
          </cell>
        </row>
      </sheetData>
      <sheetData sheetId="12">
        <row r="4">
          <cell r="P4">
            <v>11</v>
          </cell>
          <cell r="V4">
            <v>1</v>
          </cell>
        </row>
        <row r="5">
          <cell r="P5">
            <v>0</v>
          </cell>
          <cell r="V5">
            <v>1</v>
          </cell>
        </row>
        <row r="6">
          <cell r="P6">
            <v>44</v>
          </cell>
          <cell r="V6">
            <v>2</v>
          </cell>
        </row>
        <row r="7">
          <cell r="P7">
            <v>11</v>
          </cell>
          <cell r="V7">
            <v>1</v>
          </cell>
        </row>
        <row r="8">
          <cell r="P8">
            <v>0</v>
          </cell>
          <cell r="V8">
            <v>1</v>
          </cell>
        </row>
        <row r="9">
          <cell r="P9">
            <v>11</v>
          </cell>
          <cell r="V9">
            <v>1</v>
          </cell>
        </row>
        <row r="10">
          <cell r="P10">
            <v>0</v>
          </cell>
          <cell r="V10">
            <v>1</v>
          </cell>
        </row>
        <row r="11">
          <cell r="P11">
            <v>11</v>
          </cell>
          <cell r="V11">
            <v>0</v>
          </cell>
        </row>
        <row r="12">
          <cell r="P12">
            <v>0</v>
          </cell>
          <cell r="V12">
            <v>1</v>
          </cell>
        </row>
        <row r="13">
          <cell r="P13">
            <v>0</v>
          </cell>
          <cell r="V13">
            <v>1</v>
          </cell>
        </row>
        <row r="14">
          <cell r="P14">
            <v>0</v>
          </cell>
          <cell r="V14">
            <v>0</v>
          </cell>
        </row>
        <row r="15">
          <cell r="P15">
            <v>6</v>
          </cell>
          <cell r="V15">
            <v>1</v>
          </cell>
        </row>
        <row r="16">
          <cell r="P16">
            <v>0</v>
          </cell>
          <cell r="V16">
            <v>0</v>
          </cell>
        </row>
        <row r="17">
          <cell r="P17">
            <v>0</v>
          </cell>
          <cell r="V17">
            <v>0</v>
          </cell>
        </row>
        <row r="18">
          <cell r="P18">
            <v>6</v>
          </cell>
          <cell r="V18">
            <v>1</v>
          </cell>
        </row>
        <row r="19">
          <cell r="P19">
            <v>110</v>
          </cell>
          <cell r="V19">
            <v>10</v>
          </cell>
        </row>
        <row r="20">
          <cell r="P20">
            <v>6</v>
          </cell>
          <cell r="V20">
            <v>1</v>
          </cell>
        </row>
        <row r="21">
          <cell r="P21">
            <v>0</v>
          </cell>
          <cell r="V21">
            <v>1</v>
          </cell>
        </row>
        <row r="22">
          <cell r="P22">
            <v>28</v>
          </cell>
          <cell r="V22">
            <v>7</v>
          </cell>
        </row>
        <row r="23">
          <cell r="P23">
            <v>55</v>
          </cell>
          <cell r="V23">
            <v>7</v>
          </cell>
        </row>
        <row r="24">
          <cell r="P24">
            <v>110</v>
          </cell>
          <cell r="V24">
            <v>0</v>
          </cell>
        </row>
        <row r="25">
          <cell r="P25">
            <v>11</v>
          </cell>
          <cell r="V25">
            <v>1</v>
          </cell>
        </row>
        <row r="26">
          <cell r="P26">
            <v>11</v>
          </cell>
          <cell r="V26">
            <v>1</v>
          </cell>
        </row>
        <row r="27">
          <cell r="P27">
            <v>11</v>
          </cell>
          <cell r="V27">
            <v>1</v>
          </cell>
        </row>
        <row r="28">
          <cell r="P28">
            <v>0</v>
          </cell>
          <cell r="V28">
            <v>1</v>
          </cell>
        </row>
        <row r="29">
          <cell r="P29">
            <v>0</v>
          </cell>
          <cell r="V29">
            <v>1</v>
          </cell>
        </row>
        <row r="30">
          <cell r="P30">
            <v>0</v>
          </cell>
          <cell r="V30">
            <v>1</v>
          </cell>
        </row>
        <row r="31">
          <cell r="P31">
            <v>0</v>
          </cell>
          <cell r="V31">
            <v>1</v>
          </cell>
        </row>
        <row r="32">
          <cell r="P32">
            <v>0</v>
          </cell>
          <cell r="V32">
            <v>1</v>
          </cell>
        </row>
        <row r="33">
          <cell r="P33">
            <v>11</v>
          </cell>
          <cell r="V33">
            <v>1</v>
          </cell>
        </row>
        <row r="34">
          <cell r="P34">
            <v>11</v>
          </cell>
          <cell r="V34">
            <v>1</v>
          </cell>
        </row>
        <row r="35">
          <cell r="P35">
            <v>11</v>
          </cell>
          <cell r="V35">
            <v>1</v>
          </cell>
        </row>
        <row r="36">
          <cell r="P36">
            <v>0</v>
          </cell>
          <cell r="V36">
            <v>1</v>
          </cell>
        </row>
        <row r="37">
          <cell r="P37">
            <v>0</v>
          </cell>
          <cell r="V37">
            <v>1</v>
          </cell>
        </row>
        <row r="38">
          <cell r="P38">
            <v>0</v>
          </cell>
          <cell r="V38">
            <v>1</v>
          </cell>
        </row>
        <row r="39">
          <cell r="P39">
            <v>0</v>
          </cell>
          <cell r="V39">
            <v>1</v>
          </cell>
        </row>
        <row r="40">
          <cell r="P40">
            <v>11</v>
          </cell>
          <cell r="V40">
            <v>1</v>
          </cell>
        </row>
        <row r="41">
          <cell r="P41">
            <v>45</v>
          </cell>
          <cell r="V41">
            <v>7</v>
          </cell>
        </row>
        <row r="42">
          <cell r="P42">
            <v>0</v>
          </cell>
          <cell r="V42">
            <v>1</v>
          </cell>
        </row>
        <row r="43">
          <cell r="P43">
            <v>0</v>
          </cell>
          <cell r="V43">
            <v>1</v>
          </cell>
        </row>
        <row r="44">
          <cell r="P44">
            <v>0</v>
          </cell>
          <cell r="V44">
            <v>1</v>
          </cell>
        </row>
        <row r="45">
          <cell r="P45">
            <v>22</v>
          </cell>
          <cell r="V45">
            <v>3</v>
          </cell>
        </row>
        <row r="46">
          <cell r="P46">
            <v>45</v>
          </cell>
          <cell r="V46">
            <v>5</v>
          </cell>
        </row>
        <row r="47">
          <cell r="P47">
            <v>33</v>
          </cell>
          <cell r="V47">
            <v>3</v>
          </cell>
        </row>
        <row r="48">
          <cell r="P48">
            <v>28</v>
          </cell>
          <cell r="V48">
            <v>3</v>
          </cell>
        </row>
        <row r="49">
          <cell r="P49">
            <v>28</v>
          </cell>
          <cell r="V49">
            <v>3</v>
          </cell>
        </row>
        <row r="50">
          <cell r="P50">
            <v>11</v>
          </cell>
          <cell r="V50">
            <v>1</v>
          </cell>
        </row>
        <row r="51">
          <cell r="P51">
            <v>11</v>
          </cell>
          <cell r="V51">
            <v>1</v>
          </cell>
        </row>
        <row r="52">
          <cell r="P52">
            <v>85</v>
          </cell>
          <cell r="V52">
            <v>10</v>
          </cell>
        </row>
        <row r="53">
          <cell r="P53">
            <v>17000</v>
          </cell>
          <cell r="V53">
            <v>3000</v>
          </cell>
        </row>
        <row r="54">
          <cell r="P54">
            <v>11</v>
          </cell>
          <cell r="V54">
            <v>1</v>
          </cell>
        </row>
        <row r="55">
          <cell r="P55">
            <v>11</v>
          </cell>
          <cell r="V55">
            <v>1</v>
          </cell>
        </row>
        <row r="56">
          <cell r="P56">
            <v>11</v>
          </cell>
          <cell r="V56">
            <v>1</v>
          </cell>
        </row>
        <row r="57">
          <cell r="P57">
            <v>11</v>
          </cell>
          <cell r="V57">
            <v>1</v>
          </cell>
        </row>
        <row r="58">
          <cell r="P58">
            <v>11</v>
          </cell>
          <cell r="V58">
            <v>1</v>
          </cell>
        </row>
        <row r="59">
          <cell r="P59">
            <v>11</v>
          </cell>
          <cell r="V59">
            <v>1</v>
          </cell>
        </row>
        <row r="60">
          <cell r="P60">
            <v>11</v>
          </cell>
          <cell r="V60">
            <v>1</v>
          </cell>
        </row>
        <row r="61">
          <cell r="P61">
            <v>11</v>
          </cell>
          <cell r="V61">
            <v>1</v>
          </cell>
        </row>
        <row r="62">
          <cell r="P62">
            <v>11</v>
          </cell>
          <cell r="V62">
            <v>1</v>
          </cell>
        </row>
        <row r="63">
          <cell r="P63">
            <v>22</v>
          </cell>
          <cell r="V63">
            <v>1</v>
          </cell>
        </row>
        <row r="64">
          <cell r="P64">
            <v>11</v>
          </cell>
          <cell r="V64">
            <v>1</v>
          </cell>
        </row>
        <row r="65">
          <cell r="P65">
            <v>11</v>
          </cell>
          <cell r="V65">
            <v>1</v>
          </cell>
        </row>
        <row r="66">
          <cell r="P66">
            <v>11</v>
          </cell>
          <cell r="V66">
            <v>1</v>
          </cell>
        </row>
        <row r="67">
          <cell r="P67">
            <v>85</v>
          </cell>
          <cell r="V67">
            <v>10</v>
          </cell>
        </row>
        <row r="68">
          <cell r="P68">
            <v>85</v>
          </cell>
          <cell r="V68">
            <v>10</v>
          </cell>
        </row>
        <row r="69">
          <cell r="P69">
            <v>6</v>
          </cell>
          <cell r="V69">
            <v>1</v>
          </cell>
        </row>
        <row r="70">
          <cell r="P70">
            <v>11</v>
          </cell>
          <cell r="V70">
            <v>1</v>
          </cell>
        </row>
        <row r="71">
          <cell r="P71">
            <v>11</v>
          </cell>
          <cell r="V71">
            <v>1</v>
          </cell>
        </row>
        <row r="72">
          <cell r="P72">
            <v>85</v>
          </cell>
          <cell r="V72">
            <v>10</v>
          </cell>
        </row>
        <row r="73">
          <cell r="P73">
            <v>17000</v>
          </cell>
          <cell r="V73">
            <v>3000</v>
          </cell>
        </row>
        <row r="74">
          <cell r="P74">
            <v>11</v>
          </cell>
          <cell r="V74">
            <v>1</v>
          </cell>
        </row>
        <row r="75">
          <cell r="P75">
            <v>8500</v>
          </cell>
          <cell r="V75">
            <v>2000</v>
          </cell>
        </row>
        <row r="76">
          <cell r="P76">
            <v>11</v>
          </cell>
          <cell r="V76">
            <v>1</v>
          </cell>
        </row>
        <row r="77">
          <cell r="P77">
            <v>14500</v>
          </cell>
          <cell r="V77">
            <v>3000</v>
          </cell>
        </row>
        <row r="78">
          <cell r="P78">
            <v>11</v>
          </cell>
          <cell r="V78">
            <v>1</v>
          </cell>
        </row>
        <row r="79">
          <cell r="P79">
            <v>11</v>
          </cell>
          <cell r="V79">
            <v>1</v>
          </cell>
        </row>
        <row r="80">
          <cell r="P80">
            <v>11</v>
          </cell>
          <cell r="V80">
            <v>1</v>
          </cell>
        </row>
        <row r="81">
          <cell r="P81">
            <v>11</v>
          </cell>
          <cell r="V81">
            <v>1</v>
          </cell>
        </row>
        <row r="82">
          <cell r="P82">
            <v>55</v>
          </cell>
          <cell r="V82">
            <v>10</v>
          </cell>
        </row>
        <row r="83">
          <cell r="P83">
            <v>5200</v>
          </cell>
          <cell r="V83">
            <v>1000</v>
          </cell>
        </row>
        <row r="84">
          <cell r="P84">
            <v>85</v>
          </cell>
          <cell r="V84">
            <v>15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>
      <selection activeCell="J6" sqref="J6:K86"/>
    </sheetView>
  </sheetViews>
  <sheetFormatPr defaultRowHeight="15"/>
  <cols>
    <col min="1" max="1" width="6.5703125" style="1" customWidth="1"/>
    <col min="2" max="2" width="16.7109375" style="1" customWidth="1"/>
    <col min="3" max="3" width="32.28515625" style="2" customWidth="1"/>
    <col min="4" max="4" width="14" style="1" customWidth="1"/>
    <col min="5" max="12" width="9.140625" style="1"/>
    <col min="13" max="13" width="13.140625" style="1" customWidth="1"/>
    <col min="14" max="16384" width="9.140625" style="1"/>
  </cols>
  <sheetData>
    <row r="1" spans="1:14" ht="18.75">
      <c r="A1" s="40" t="s">
        <v>188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ht="15.75">
      <c r="A2" s="46" t="s">
        <v>189</v>
      </c>
      <c r="B2" s="47"/>
      <c r="C2" s="48"/>
      <c r="D2" s="41" t="s">
        <v>191</v>
      </c>
      <c r="E2" s="42"/>
      <c r="F2" s="42"/>
      <c r="G2" s="42"/>
      <c r="H2" s="42"/>
      <c r="I2" s="42"/>
      <c r="J2" s="42"/>
      <c r="K2" s="42"/>
      <c r="L2" s="42"/>
      <c r="M2" s="42"/>
      <c r="N2" s="24"/>
    </row>
    <row r="3" spans="1:14" ht="26.25" customHeight="1" thickBot="1">
      <c r="A3" s="49" t="s">
        <v>190</v>
      </c>
      <c r="B3" s="50"/>
      <c r="C3" s="51"/>
      <c r="D3" s="43"/>
      <c r="E3" s="44"/>
      <c r="F3" s="44"/>
      <c r="G3" s="44"/>
      <c r="H3" s="44"/>
      <c r="I3" s="44"/>
      <c r="J3" s="44"/>
      <c r="K3" s="44"/>
      <c r="L3" s="44"/>
      <c r="M3" s="45"/>
    </row>
    <row r="4" spans="1:14" ht="60">
      <c r="A4" s="25" t="s">
        <v>2</v>
      </c>
      <c r="B4" s="22" t="s">
        <v>3</v>
      </c>
      <c r="C4" s="26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7</v>
      </c>
      <c r="K4" s="22" t="s">
        <v>8</v>
      </c>
      <c r="L4" s="22" t="s">
        <v>11</v>
      </c>
      <c r="M4" s="27" t="s">
        <v>1</v>
      </c>
    </row>
    <row r="5" spans="1:14">
      <c r="A5" s="3">
        <v>1</v>
      </c>
      <c r="B5" s="4">
        <v>2</v>
      </c>
      <c r="C5" s="5">
        <v>3</v>
      </c>
      <c r="D5" s="6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4" ht="165">
      <c r="A6" s="7">
        <v>1</v>
      </c>
      <c r="B6" s="8" t="s">
        <v>12</v>
      </c>
      <c r="C6" s="9" t="s">
        <v>13</v>
      </c>
      <c r="D6" s="28" t="s">
        <v>14</v>
      </c>
      <c r="E6" s="17">
        <f>[1]Shrawasti.!P4+[1]gonda.!V4+[1]Balrampur.!S4+[1]Bahraich.!AE4+[1]Lalitpur.!N4+[1]Jalaun.!T4+[1]Jhansi!V4+[1]sitapur!AG4+[1]Raebarelly!T4+[1]Unnao.!S4+[1]Lucknow.!J4+[1]Hardoi!AA4+[1]Kheri!AH4</f>
        <v>222</v>
      </c>
      <c r="F6" s="21"/>
      <c r="G6" s="21"/>
      <c r="H6" s="33">
        <f>F6*G6</f>
        <v>0</v>
      </c>
      <c r="I6" s="33">
        <f>[1]Shrawasti.!V4+[1]gonda.!AB4+[1]Balrampur.!Y4+[1]Bahraich.!AK4+[1]Lalitpur.!U4+[1]Jalaun.!Z4+[1]Jhansi!AC4+[1]sitapur!AN4+[1]Raebarelly!AC4+[1]Unnao.!AA4+[1]Lucknow.!AK4+[1]Hardoi!AH4+[1]Kheri!AO4</f>
        <v>44</v>
      </c>
      <c r="J6" s="21"/>
      <c r="K6" s="21"/>
      <c r="L6" s="33">
        <f>J6*K6</f>
        <v>0</v>
      </c>
      <c r="M6" s="16">
        <f>H6+L6</f>
        <v>0</v>
      </c>
    </row>
    <row r="7" spans="1:14" ht="60">
      <c r="A7" s="7">
        <v>2</v>
      </c>
      <c r="B7" s="10" t="s">
        <v>15</v>
      </c>
      <c r="C7" s="11" t="s">
        <v>16</v>
      </c>
      <c r="D7" s="29" t="s">
        <v>17</v>
      </c>
      <c r="E7" s="19">
        <f>[1]Shrawasti.!P5+[1]gonda.!V5+[1]Balrampur.!S5+[1]Bahraich.!AE5+[1]Lalitpur.!N5+[1]Jalaun.!T5+[1]Jhansi!V5+[1]sitapur!AG5+[1]Raebarelly!T5+[1]Unnao.!S5+[1]Lucknow.!J5+[1]Hardoi!AA5+[1]Kheri!AH5</f>
        <v>0</v>
      </c>
      <c r="F7" s="21"/>
      <c r="G7" s="21"/>
      <c r="H7" s="34">
        <f t="shared" ref="H7:H70" si="0">F7*G7</f>
        <v>0</v>
      </c>
      <c r="I7" s="34">
        <f>[1]Shrawasti.!V5+[1]gonda.!AB5+[1]Balrampur.!Y5+[1]Bahraich.!AK5+[1]Lalitpur.!U5+[1]Jalaun.!Z5+[1]Jhansi!AC5+[1]sitapur!AN5+[1]Raebarelly!AC5+[1]Unnao.!AA5+[1]Lucknow.!AK5+[1]Hardoi!AH5+[1]Kheri!AO5</f>
        <v>44</v>
      </c>
      <c r="J7" s="21"/>
      <c r="K7" s="21"/>
      <c r="L7" s="34">
        <f t="shared" ref="L7:L70" si="1">J7*K7</f>
        <v>0</v>
      </c>
      <c r="M7" s="18">
        <f t="shared" ref="M7:M70" si="2">H7+L7</f>
        <v>0</v>
      </c>
    </row>
    <row r="8" spans="1:14" ht="90">
      <c r="A8" s="7">
        <v>3</v>
      </c>
      <c r="B8" s="10" t="s">
        <v>18</v>
      </c>
      <c r="C8" s="11" t="s">
        <v>19</v>
      </c>
      <c r="D8" s="29" t="s">
        <v>20</v>
      </c>
      <c r="E8" s="19">
        <f>[1]Shrawasti.!P6+[1]gonda.!V6+[1]Balrampur.!S6+[1]Bahraich.!AE6+[1]Lalitpur.!N6+[1]Jalaun.!T6+[1]Jhansi!V6+[1]sitapur!AG6+[1]Raebarelly!T6+[1]Unnao.!S6+[1]Lucknow.!J6+[1]Hardoi!AA6+[1]Kheri!AH6</f>
        <v>888</v>
      </c>
      <c r="F8" s="21"/>
      <c r="G8" s="21"/>
      <c r="H8" s="34">
        <f t="shared" si="0"/>
        <v>0</v>
      </c>
      <c r="I8" s="34">
        <f>[1]Shrawasti.!V6+[1]gonda.!AB6+[1]Balrampur.!Y6+[1]Bahraich.!AK6+[1]Lalitpur.!U6+[1]Jalaun.!Z6+[1]Jhansi!AC6+[1]sitapur!AN6+[1]Raebarelly!AC6+[1]Unnao.!AA6+[1]Lucknow.!AK6+[1]Hardoi!AH6+[1]Kheri!AO6</f>
        <v>100</v>
      </c>
      <c r="J8" s="21"/>
      <c r="K8" s="21"/>
      <c r="L8" s="34">
        <f t="shared" si="1"/>
        <v>0</v>
      </c>
      <c r="M8" s="18">
        <f t="shared" si="2"/>
        <v>0</v>
      </c>
    </row>
    <row r="9" spans="1:14" ht="105">
      <c r="A9" s="7">
        <v>4</v>
      </c>
      <c r="B9" s="10" t="s">
        <v>21</v>
      </c>
      <c r="C9" s="11" t="s">
        <v>22</v>
      </c>
      <c r="D9" s="29" t="s">
        <v>23</v>
      </c>
      <c r="E9" s="19">
        <f>[1]Shrawasti.!P7+[1]gonda.!V7+[1]Balrampur.!S7+[1]Bahraich.!AE7+[1]Lalitpur.!N7+[1]Jalaun.!T7+[1]Jhansi!V7+[1]sitapur!AG7+[1]Raebarelly!T7+[1]Unnao.!S7+[1]Lucknow.!J7+[1]Hardoi!AA7+[1]Kheri!AH7</f>
        <v>222</v>
      </c>
      <c r="F9" s="21"/>
      <c r="G9" s="21"/>
      <c r="H9" s="34">
        <f t="shared" si="0"/>
        <v>0</v>
      </c>
      <c r="I9" s="34">
        <f>[1]Shrawasti.!V7+[1]gonda.!AB7+[1]Balrampur.!Y7+[1]Bahraich.!AK7+[1]Lalitpur.!U7+[1]Jalaun.!Z7+[1]Jhansi!AC7+[1]sitapur!AN7+[1]Raebarelly!AC7+[1]Unnao.!AA7+[1]Lucknow.!AK7+[1]Hardoi!AH7+[1]Kheri!AO7</f>
        <v>44</v>
      </c>
      <c r="J9" s="21"/>
      <c r="K9" s="21"/>
      <c r="L9" s="34">
        <f t="shared" si="1"/>
        <v>0</v>
      </c>
      <c r="M9" s="18">
        <f t="shared" si="2"/>
        <v>0</v>
      </c>
    </row>
    <row r="10" spans="1:14" ht="60">
      <c r="A10" s="7">
        <v>5</v>
      </c>
      <c r="B10" s="10" t="s">
        <v>24</v>
      </c>
      <c r="C10" s="11" t="s">
        <v>25</v>
      </c>
      <c r="D10" s="29" t="s">
        <v>26</v>
      </c>
      <c r="E10" s="19">
        <f>[1]Shrawasti.!P8+[1]gonda.!V8+[1]Balrampur.!S8+[1]Bahraich.!AE8+[1]Lalitpur.!N8+[1]Jalaun.!T8+[1]Jhansi!V8+[1]sitapur!AG8+[1]Raebarelly!T8+[1]Unnao.!S8+[1]Lucknow.!J8+[1]Hardoi!AA8+[1]Kheri!AH8</f>
        <v>0</v>
      </c>
      <c r="F10" s="21"/>
      <c r="G10" s="21"/>
      <c r="H10" s="34">
        <f t="shared" si="0"/>
        <v>0</v>
      </c>
      <c r="I10" s="34">
        <f>[1]Shrawasti.!V8+[1]gonda.!AB8+[1]Balrampur.!Y8+[1]Bahraich.!AK8+[1]Lalitpur.!U8+[1]Jalaun.!Z8+[1]Jhansi!AC8+[1]sitapur!AN8+[1]Raebarelly!AC8+[1]Unnao.!AA8+[1]Lucknow.!AK8+[1]Hardoi!AH8+[1]Kheri!AO8</f>
        <v>44</v>
      </c>
      <c r="J10" s="21"/>
      <c r="K10" s="21"/>
      <c r="L10" s="34">
        <f t="shared" si="1"/>
        <v>0</v>
      </c>
      <c r="M10" s="18">
        <f t="shared" si="2"/>
        <v>0</v>
      </c>
    </row>
    <row r="11" spans="1:14" ht="90">
      <c r="A11" s="7">
        <v>6</v>
      </c>
      <c r="B11" s="10" t="s">
        <v>27</v>
      </c>
      <c r="C11" s="11" t="s">
        <v>28</v>
      </c>
      <c r="D11" s="29" t="s">
        <v>29</v>
      </c>
      <c r="E11" s="19">
        <f>[1]Shrawasti.!P9+[1]gonda.!V9+[1]Balrampur.!S9+[1]Bahraich.!AE9+[1]Lalitpur.!N9+[1]Jalaun.!T9+[1]Jhansi!V9+[1]sitapur!AG9+[1]Raebarelly!T9+[1]Unnao.!S9+[1]Lucknow.!J9+[1]Hardoi!AA9+[1]Kheri!AH9</f>
        <v>222</v>
      </c>
      <c r="F11" s="21"/>
      <c r="G11" s="21"/>
      <c r="H11" s="34">
        <f t="shared" si="0"/>
        <v>0</v>
      </c>
      <c r="I11" s="34">
        <f>[1]Shrawasti.!V9+[1]gonda.!AB9+[1]Balrampur.!Y9+[1]Bahraich.!AK9+[1]Lalitpur.!U9+[1]Jalaun.!Z9+[1]Jhansi!AC9+[1]sitapur!AN9+[1]Raebarelly!AC9+[1]Unnao.!AA9+[1]Lucknow.!AK9+[1]Hardoi!AH9+[1]Kheri!AO9</f>
        <v>44</v>
      </c>
      <c r="J11" s="21"/>
      <c r="K11" s="21"/>
      <c r="L11" s="34">
        <f t="shared" si="1"/>
        <v>0</v>
      </c>
      <c r="M11" s="18">
        <f t="shared" si="2"/>
        <v>0</v>
      </c>
    </row>
    <row r="12" spans="1:14" ht="195">
      <c r="A12" s="7">
        <v>7</v>
      </c>
      <c r="B12" s="10" t="s">
        <v>30</v>
      </c>
      <c r="C12" s="11" t="s">
        <v>31</v>
      </c>
      <c r="D12" s="29" t="s">
        <v>32</v>
      </c>
      <c r="E12" s="19">
        <f>[1]Shrawasti.!P10+[1]gonda.!V10+[1]Balrampur.!S10+[1]Bahraich.!AE10+[1]Lalitpur.!N10+[1]Jalaun.!T10+[1]Jhansi!V10+[1]sitapur!AG10+[1]Raebarelly!T10+[1]Unnao.!S10+[1]Lucknow.!J10+[1]Hardoi!AA10+[1]Kheri!AH10</f>
        <v>0</v>
      </c>
      <c r="F12" s="21"/>
      <c r="G12" s="21"/>
      <c r="H12" s="34">
        <f t="shared" si="0"/>
        <v>0</v>
      </c>
      <c r="I12" s="34">
        <f>[1]Shrawasti.!V10+[1]gonda.!AB10+[1]Balrampur.!Y10+[1]Bahraich.!AK10+[1]Lalitpur.!U10+[1]Jalaun.!Z10+[1]Jhansi!AC10+[1]sitapur!AN10+[1]Raebarelly!AC10+[1]Unnao.!AA10+[1]Lucknow.!AK10+[1]Hardoi!AH10+[1]Kheri!AO10</f>
        <v>44</v>
      </c>
      <c r="J12" s="21"/>
      <c r="K12" s="21"/>
      <c r="L12" s="34">
        <f t="shared" si="1"/>
        <v>0</v>
      </c>
      <c r="M12" s="18">
        <f t="shared" si="2"/>
        <v>0</v>
      </c>
    </row>
    <row r="13" spans="1:14" ht="90">
      <c r="A13" s="7">
        <v>8</v>
      </c>
      <c r="B13" s="10" t="s">
        <v>33</v>
      </c>
      <c r="C13" s="11" t="s">
        <v>34</v>
      </c>
      <c r="D13" s="29" t="s">
        <v>26</v>
      </c>
      <c r="E13" s="19">
        <f>[1]Shrawasti.!P11+[1]gonda.!V11+[1]Balrampur.!S11+[1]Bahraich.!AE11+[1]Lalitpur.!N11+[1]Jalaun.!T11+[1]Jhansi!V11+[1]sitapur!AG11+[1]Raebarelly!T11+[1]Unnao.!S11+[1]Lucknow.!J11+[1]Hardoi!AA11+[1]Kheri!AH11</f>
        <v>222</v>
      </c>
      <c r="F13" s="21"/>
      <c r="G13" s="21"/>
      <c r="H13" s="34">
        <f t="shared" si="0"/>
        <v>0</v>
      </c>
      <c r="I13" s="34">
        <f>[1]Shrawasti.!V11+[1]gonda.!AB11+[1]Balrampur.!Y11+[1]Bahraich.!AK11+[1]Lalitpur.!U11+[1]Jalaun.!Z11+[1]Jhansi!AC11+[1]sitapur!AN11+[1]Raebarelly!AC11+[1]Unnao.!AA11+[1]Lucknow.!AK11+[1]Hardoi!AH11+[1]Kheri!AO11</f>
        <v>12</v>
      </c>
      <c r="J13" s="21"/>
      <c r="K13" s="21"/>
      <c r="L13" s="34">
        <f t="shared" si="1"/>
        <v>0</v>
      </c>
      <c r="M13" s="18">
        <f t="shared" si="2"/>
        <v>0</v>
      </c>
    </row>
    <row r="14" spans="1:14" ht="105">
      <c r="A14" s="7">
        <v>9</v>
      </c>
      <c r="B14" s="10" t="s">
        <v>35</v>
      </c>
      <c r="C14" s="11" t="s">
        <v>36</v>
      </c>
      <c r="D14" s="29" t="s">
        <v>26</v>
      </c>
      <c r="E14" s="19">
        <f>[1]Shrawasti.!P12+[1]gonda.!V12+[1]Balrampur.!S12+[1]Bahraich.!AE12+[1]Lalitpur.!N12+[1]Jalaun.!T12+[1]Jhansi!V12+[1]sitapur!AG12+[1]Raebarelly!T12+[1]Unnao.!S12+[1]Lucknow.!J12+[1]Hardoi!AA12+[1]Kheri!AH12</f>
        <v>0</v>
      </c>
      <c r="F14" s="21"/>
      <c r="G14" s="21"/>
      <c r="H14" s="34">
        <f t="shared" si="0"/>
        <v>0</v>
      </c>
      <c r="I14" s="34">
        <f>[1]Shrawasti.!V12+[1]gonda.!AB12+[1]Balrampur.!Y12+[1]Bahraich.!AK12+[1]Lalitpur.!U12+[1]Jalaun.!Z12+[1]Jhansi!AC12+[1]sitapur!AN12+[1]Raebarelly!AC12+[1]Unnao.!AA12+[1]Lucknow.!AK12+[1]Hardoi!AH12+[1]Kheri!AO12</f>
        <v>44</v>
      </c>
      <c r="J14" s="21"/>
      <c r="K14" s="21"/>
      <c r="L14" s="34">
        <f t="shared" si="1"/>
        <v>0</v>
      </c>
      <c r="M14" s="18">
        <f t="shared" si="2"/>
        <v>0</v>
      </c>
    </row>
    <row r="15" spans="1:14" ht="105">
      <c r="A15" s="7">
        <v>10</v>
      </c>
      <c r="B15" s="12" t="s">
        <v>37</v>
      </c>
      <c r="C15" s="11" t="s">
        <v>38</v>
      </c>
      <c r="D15" s="29" t="s">
        <v>26</v>
      </c>
      <c r="E15" s="19">
        <f>[1]Shrawasti.!P13+[1]gonda.!V13+[1]Balrampur.!S13+[1]Bahraich.!AE13+[1]Lalitpur.!N13+[1]Jalaun.!T13+[1]Jhansi!V13+[1]sitapur!AG13+[1]Raebarelly!T13+[1]Unnao.!S13+[1]Lucknow.!J13+[1]Hardoi!AA13+[1]Kheri!AH13</f>
        <v>0</v>
      </c>
      <c r="F15" s="21"/>
      <c r="G15" s="21"/>
      <c r="H15" s="34">
        <f t="shared" si="0"/>
        <v>0</v>
      </c>
      <c r="I15" s="34">
        <f>[1]Shrawasti.!V13+[1]gonda.!AB13+[1]Balrampur.!Y13+[1]Bahraich.!AK13+[1]Lalitpur.!U13+[1]Jalaun.!Z13+[1]Jhansi!AC13+[1]sitapur!AN13+[1]Raebarelly!AC13+[1]Unnao.!AA13+[1]Lucknow.!AK13+[1]Hardoi!AH13+[1]Kheri!AO13</f>
        <v>32</v>
      </c>
      <c r="J15" s="21"/>
      <c r="K15" s="21"/>
      <c r="L15" s="34">
        <f t="shared" si="1"/>
        <v>0</v>
      </c>
      <c r="M15" s="18">
        <f t="shared" si="2"/>
        <v>0</v>
      </c>
    </row>
    <row r="16" spans="1:14" ht="135">
      <c r="A16" s="7">
        <v>11</v>
      </c>
      <c r="B16" s="12" t="s">
        <v>39</v>
      </c>
      <c r="C16" s="11" t="s">
        <v>40</v>
      </c>
      <c r="D16" s="29" t="s">
        <v>26</v>
      </c>
      <c r="E16" s="19">
        <f>[1]Shrawasti.!P14+[1]gonda.!V14+[1]Balrampur.!S14+[1]Bahraich.!AE14+[1]Lalitpur.!N14+[1]Jalaun.!T14+[1]Jhansi!V14+[1]sitapur!AG14+[1]Raebarelly!T14+[1]Unnao.!S14+[1]Lucknow.!J14+[1]Hardoi!AA14+[1]Kheri!AH14</f>
        <v>0</v>
      </c>
      <c r="F16" s="21"/>
      <c r="G16" s="21"/>
      <c r="H16" s="34">
        <f t="shared" si="0"/>
        <v>0</v>
      </c>
      <c r="I16" s="34">
        <f>[1]Shrawasti.!V14+[1]gonda.!AB14+[1]Balrampur.!Y14+[1]Bahraich.!AK14+[1]Lalitpur.!U14+[1]Jalaun.!Z14+[1]Jhansi!AC14+[1]sitapur!AN14+[1]Raebarelly!AC14+[1]Unnao.!AA14+[1]Lucknow.!AK14+[1]Hardoi!AH14+[1]Kheri!AO14</f>
        <v>12</v>
      </c>
      <c r="J16" s="21"/>
      <c r="K16" s="21"/>
      <c r="L16" s="34">
        <f t="shared" si="1"/>
        <v>0</v>
      </c>
      <c r="M16" s="18">
        <f t="shared" si="2"/>
        <v>0</v>
      </c>
    </row>
    <row r="17" spans="1:13" ht="105">
      <c r="A17" s="7">
        <v>12</v>
      </c>
      <c r="B17" s="10" t="s">
        <v>41</v>
      </c>
      <c r="C17" s="11" t="s">
        <v>42</v>
      </c>
      <c r="D17" s="29" t="s">
        <v>43</v>
      </c>
      <c r="E17" s="19">
        <f>[1]Shrawasti.!P15+[1]gonda.!V15+[1]Balrampur.!S15+[1]Bahraich.!AE15+[1]Lalitpur.!N15+[1]Jalaun.!T15+[1]Jhansi!V15+[1]sitapur!AG15+[1]Raebarelly!T15+[1]Unnao.!S15+[1]Lucknow.!J15+[1]Hardoi!AA15+[1]Kheri!AH15</f>
        <v>104</v>
      </c>
      <c r="F17" s="21"/>
      <c r="G17" s="21"/>
      <c r="H17" s="34">
        <f t="shared" si="0"/>
        <v>0</v>
      </c>
      <c r="I17" s="34">
        <f>[1]Shrawasti.!V15+[1]gonda.!AB15+[1]Balrampur.!Y15+[1]Bahraich.!AK15+[1]Lalitpur.!U15+[1]Jalaun.!Z15+[1]Jhansi!AC15+[1]sitapur!AN15+[1]Raebarelly!AC15+[1]Unnao.!AA15+[1]Lucknow.!AK15+[1]Hardoi!AH15+[1]Kheri!AO15</f>
        <v>44</v>
      </c>
      <c r="J17" s="21"/>
      <c r="K17" s="21"/>
      <c r="L17" s="34">
        <f t="shared" si="1"/>
        <v>0</v>
      </c>
      <c r="M17" s="18">
        <f t="shared" si="2"/>
        <v>0</v>
      </c>
    </row>
    <row r="18" spans="1:13" ht="105">
      <c r="A18" s="7">
        <v>13</v>
      </c>
      <c r="B18" s="11" t="s">
        <v>44</v>
      </c>
      <c r="C18" s="11" t="s">
        <v>45</v>
      </c>
      <c r="D18" s="29" t="s">
        <v>26</v>
      </c>
      <c r="E18" s="19">
        <f>[1]Shrawasti.!P16+[1]gonda.!V16+[1]Balrampur.!S16+[1]Bahraich.!AE16+[1]Lalitpur.!N16+[1]Jalaun.!T16+[1]Jhansi!V16+[1]sitapur!AG16+[1]Raebarelly!T16+[1]Unnao.!S16+[1]Lucknow.!J16+[1]Hardoi!AA16+[1]Kheri!AH16</f>
        <v>0</v>
      </c>
      <c r="F18" s="21"/>
      <c r="G18" s="21"/>
      <c r="H18" s="34">
        <f t="shared" si="0"/>
        <v>0</v>
      </c>
      <c r="I18" s="34">
        <f>[1]Shrawasti.!V16+[1]gonda.!AB16+[1]Balrampur.!Y16+[1]Bahraich.!AK16+[1]Lalitpur.!U16+[1]Jalaun.!Z16+[1]Jhansi!AC16+[1]sitapur!AN16+[1]Raebarelly!AC16+[1]Unnao.!AA16+[1]Lucknow.!AK16+[1]Hardoi!AH16+[1]Kheri!AO16</f>
        <v>12</v>
      </c>
      <c r="J18" s="21"/>
      <c r="K18" s="21"/>
      <c r="L18" s="34">
        <f t="shared" si="1"/>
        <v>0</v>
      </c>
      <c r="M18" s="18">
        <f t="shared" si="2"/>
        <v>0</v>
      </c>
    </row>
    <row r="19" spans="1:13" ht="105">
      <c r="A19" s="7">
        <v>14</v>
      </c>
      <c r="B19" s="10" t="s">
        <v>46</v>
      </c>
      <c r="C19" s="11" t="s">
        <v>45</v>
      </c>
      <c r="D19" s="29" t="s">
        <v>26</v>
      </c>
      <c r="E19" s="19">
        <f>[1]Shrawasti.!P17+[1]gonda.!V17+[1]Balrampur.!S17+[1]Bahraich.!AE17+[1]Lalitpur.!N17+[1]Jalaun.!T17+[1]Jhansi!V17+[1]sitapur!AG17+[1]Raebarelly!T17+[1]Unnao.!S17+[1]Lucknow.!J17+[1]Hardoi!AA17+[1]Kheri!AH17</f>
        <v>0</v>
      </c>
      <c r="F19" s="21"/>
      <c r="G19" s="21"/>
      <c r="H19" s="34">
        <f t="shared" si="0"/>
        <v>0</v>
      </c>
      <c r="I19" s="34">
        <f>[1]Shrawasti.!V17+[1]gonda.!AB17+[1]Balrampur.!Y17+[1]Bahraich.!AK17+[1]Lalitpur.!U17+[1]Jalaun.!Z17+[1]Jhansi!AC17+[1]sitapur!AN17+[1]Raebarelly!AC17+[1]Unnao.!AA17+[1]Lucknow.!AK17+[1]Hardoi!AH17+[1]Kheri!AO17</f>
        <v>12</v>
      </c>
      <c r="J19" s="21"/>
      <c r="K19" s="21"/>
      <c r="L19" s="34">
        <f t="shared" si="1"/>
        <v>0</v>
      </c>
      <c r="M19" s="18">
        <f t="shared" si="2"/>
        <v>0</v>
      </c>
    </row>
    <row r="20" spans="1:13" ht="105">
      <c r="A20" s="7">
        <v>15</v>
      </c>
      <c r="B20" s="10" t="s">
        <v>47</v>
      </c>
      <c r="C20" s="11" t="s">
        <v>48</v>
      </c>
      <c r="D20" s="29" t="s">
        <v>26</v>
      </c>
      <c r="E20" s="19">
        <f>[1]Shrawasti.!P18+[1]gonda.!V18+[1]Balrampur.!S18+[1]Bahraich.!AE18+[1]Lalitpur.!N18+[1]Jalaun.!T18+[1]Jhansi!V18+[1]sitapur!AG18+[1]Raebarelly!T18+[1]Unnao.!S18+[1]Lucknow.!J18+[1]Hardoi!AA18+[1]Kheri!AH18</f>
        <v>104</v>
      </c>
      <c r="F20" s="21"/>
      <c r="G20" s="21"/>
      <c r="H20" s="34">
        <f t="shared" si="0"/>
        <v>0</v>
      </c>
      <c r="I20" s="34">
        <f>[1]Shrawasti.!V18+[1]gonda.!AB18+[1]Balrampur.!Y18+[1]Bahraich.!AK18+[1]Lalitpur.!U18+[1]Jalaun.!Z18+[1]Jhansi!AC18+[1]sitapur!AN18+[1]Raebarelly!AC18+[1]Unnao.!AA18+[1]Lucknow.!AK18+[1]Hardoi!AH18+[1]Kheri!AO18</f>
        <v>44</v>
      </c>
      <c r="J20" s="21"/>
      <c r="K20" s="21"/>
      <c r="L20" s="34">
        <f t="shared" si="1"/>
        <v>0</v>
      </c>
      <c r="M20" s="18">
        <f t="shared" si="2"/>
        <v>0</v>
      </c>
    </row>
    <row r="21" spans="1:13" ht="105">
      <c r="A21" s="7">
        <v>16</v>
      </c>
      <c r="B21" s="10" t="s">
        <v>49</v>
      </c>
      <c r="C21" s="11" t="s">
        <v>50</v>
      </c>
      <c r="D21" s="29" t="s">
        <v>51</v>
      </c>
      <c r="E21" s="19">
        <f>[1]Shrawasti.!P19+[1]gonda.!V19+[1]Balrampur.!S19+[1]Bahraich.!AE19+[1]Lalitpur.!N19+[1]Jalaun.!T19+[1]Jhansi!V19+[1]sitapur!AG19+[1]Raebarelly!T19+[1]Unnao.!S19+[1]Lucknow.!J19+[1]Hardoi!AA19+[1]Kheri!AH19</f>
        <v>2220</v>
      </c>
      <c r="F21" s="21"/>
      <c r="G21" s="21"/>
      <c r="H21" s="34">
        <f t="shared" si="0"/>
        <v>0</v>
      </c>
      <c r="I21" s="34">
        <f>[1]Shrawasti.!V19+[1]gonda.!AB19+[1]Balrampur.!Y19+[1]Bahraich.!AK19+[1]Lalitpur.!U19+[1]Jalaun.!Z19+[1]Jhansi!AC19+[1]sitapur!AN19+[1]Raebarelly!AC19+[1]Unnao.!AA19+[1]Lucknow.!AK19+[1]Hardoi!AH19+[1]Kheri!AO19</f>
        <v>560</v>
      </c>
      <c r="J21" s="21"/>
      <c r="K21" s="21"/>
      <c r="L21" s="34">
        <f t="shared" si="1"/>
        <v>0</v>
      </c>
      <c r="M21" s="18">
        <f t="shared" si="2"/>
        <v>0</v>
      </c>
    </row>
    <row r="22" spans="1:13" ht="105">
      <c r="A22" s="7">
        <v>17</v>
      </c>
      <c r="B22" s="10" t="s">
        <v>52</v>
      </c>
      <c r="C22" s="11" t="s">
        <v>53</v>
      </c>
      <c r="D22" s="29" t="s">
        <v>26</v>
      </c>
      <c r="E22" s="19">
        <f>[1]Shrawasti.!P20+[1]gonda.!V20+[1]Balrampur.!S20+[1]Bahraich.!AE20+[1]Lalitpur.!N20+[1]Jalaun.!T20+[1]Jhansi!V20+[1]sitapur!AG20+[1]Raebarelly!T20+[1]Unnao.!S20+[1]Lucknow.!J20+[1]Hardoi!AA20+[1]Kheri!AH20</f>
        <v>104</v>
      </c>
      <c r="F22" s="21"/>
      <c r="G22" s="21"/>
      <c r="H22" s="34">
        <f t="shared" si="0"/>
        <v>0</v>
      </c>
      <c r="I22" s="34">
        <f>[1]Shrawasti.!V20+[1]gonda.!AB20+[1]Balrampur.!Y20+[1]Bahraich.!AK20+[1]Lalitpur.!U20+[1]Jalaun.!Z20+[1]Jhansi!AC20+[1]sitapur!AN20+[1]Raebarelly!AC20+[1]Unnao.!AA20+[1]Lucknow.!AK20+[1]Hardoi!AH20+[1]Kheri!AO20</f>
        <v>44</v>
      </c>
      <c r="J22" s="21"/>
      <c r="K22" s="21"/>
      <c r="L22" s="34">
        <f t="shared" si="1"/>
        <v>0</v>
      </c>
      <c r="M22" s="18">
        <f t="shared" si="2"/>
        <v>0</v>
      </c>
    </row>
    <row r="23" spans="1:13" ht="105">
      <c r="A23" s="7">
        <v>18</v>
      </c>
      <c r="B23" s="10" t="s">
        <v>54</v>
      </c>
      <c r="C23" s="11" t="s">
        <v>53</v>
      </c>
      <c r="D23" s="29" t="s">
        <v>26</v>
      </c>
      <c r="E23" s="19">
        <f>[1]Shrawasti.!P21+[1]gonda.!V21+[1]Balrampur.!S21+[1]Bahraich.!AE21+[1]Lalitpur.!N21+[1]Jalaun.!T21+[1]Jhansi!V21+[1]sitapur!AG21+[1]Raebarelly!T21+[1]Unnao.!S21+[1]Lucknow.!J21+[1]Hardoi!AA21+[1]Kheri!AH21</f>
        <v>0</v>
      </c>
      <c r="F23" s="21"/>
      <c r="G23" s="21"/>
      <c r="H23" s="34">
        <f t="shared" si="0"/>
        <v>0</v>
      </c>
      <c r="I23" s="34">
        <f>[1]Shrawasti.!V21+[1]gonda.!AB21+[1]Balrampur.!Y21+[1]Bahraich.!AK21+[1]Lalitpur.!U21+[1]Jalaun.!Z21+[1]Jhansi!AC21+[1]sitapur!AN21+[1]Raebarelly!AC21+[1]Unnao.!AA21+[1]Lucknow.!AK21+[1]Hardoi!AH21+[1]Kheri!AO21</f>
        <v>44</v>
      </c>
      <c r="J23" s="21"/>
      <c r="K23" s="21"/>
      <c r="L23" s="34">
        <f t="shared" si="1"/>
        <v>0</v>
      </c>
      <c r="M23" s="18">
        <f t="shared" si="2"/>
        <v>0</v>
      </c>
    </row>
    <row r="24" spans="1:13" ht="105">
      <c r="A24" s="7">
        <v>19</v>
      </c>
      <c r="B24" s="10" t="s">
        <v>55</v>
      </c>
      <c r="C24" s="11" t="s">
        <v>53</v>
      </c>
      <c r="D24" s="29" t="s">
        <v>26</v>
      </c>
      <c r="E24" s="19">
        <f>[1]Shrawasti.!P22+[1]gonda.!V22+[1]Balrampur.!S22+[1]Bahraich.!AE22+[1]Lalitpur.!N22+[1]Jalaun.!T22+[1]Jhansi!V22+[1]sitapur!AG22+[1]Raebarelly!T22+[1]Unnao.!S22+[1]Lucknow.!J22+[1]Hardoi!AA22+[1]Kheri!AH22</f>
        <v>548</v>
      </c>
      <c r="F24" s="21"/>
      <c r="G24" s="21"/>
      <c r="H24" s="34">
        <f t="shared" si="0"/>
        <v>0</v>
      </c>
      <c r="I24" s="34">
        <f>[1]Shrawasti.!V22+[1]gonda.!AB22+[1]Balrampur.!Y22+[1]Bahraich.!AK22+[1]Lalitpur.!U22+[1]Jalaun.!Z22+[1]Jhansi!AC22+[1]sitapur!AN22+[1]Raebarelly!AC22+[1]Unnao.!AA22+[1]Lucknow.!AK22+[1]Hardoi!AH22+[1]Kheri!AO22</f>
        <v>344</v>
      </c>
      <c r="J24" s="21"/>
      <c r="K24" s="21"/>
      <c r="L24" s="34">
        <f t="shared" si="1"/>
        <v>0</v>
      </c>
      <c r="M24" s="18">
        <f t="shared" si="2"/>
        <v>0</v>
      </c>
    </row>
    <row r="25" spans="1:13" ht="75">
      <c r="A25" s="7">
        <v>20</v>
      </c>
      <c r="B25" s="10" t="s">
        <v>56</v>
      </c>
      <c r="C25" s="11" t="s">
        <v>57</v>
      </c>
      <c r="D25" s="29" t="s">
        <v>26</v>
      </c>
      <c r="E25" s="19">
        <f>[1]Shrawasti.!P23+[1]gonda.!V23+[1]Balrampur.!S23+[1]Bahraich.!AE23+[1]Lalitpur.!N23+[1]Jalaun.!T23+[1]Jhansi!V23+[1]sitapur!AG23+[1]Raebarelly!T23+[1]Unnao.!S23+[1]Lucknow.!J23+[1]Hardoi!AA23+[1]Kheri!AH23</f>
        <v>1110</v>
      </c>
      <c r="F25" s="21"/>
      <c r="G25" s="21"/>
      <c r="H25" s="34">
        <f t="shared" si="0"/>
        <v>0</v>
      </c>
      <c r="I25" s="34">
        <f>[1]Shrawasti.!V23+[1]gonda.!AB23+[1]Balrampur.!Y23+[1]Bahraich.!AK23+[1]Lalitpur.!U23+[1]Jalaun.!Z23+[1]Jhansi!AC23+[1]sitapur!AN23+[1]Raebarelly!AC23+[1]Unnao.!AA23+[1]Lucknow.!AK23+[1]Hardoi!AH23+[1]Kheri!AO23</f>
        <v>344</v>
      </c>
      <c r="J25" s="21"/>
      <c r="K25" s="21"/>
      <c r="L25" s="34">
        <f t="shared" si="1"/>
        <v>0</v>
      </c>
      <c r="M25" s="18">
        <f t="shared" si="2"/>
        <v>0</v>
      </c>
    </row>
    <row r="26" spans="1:13" ht="105">
      <c r="A26" s="7">
        <v>21</v>
      </c>
      <c r="B26" s="13" t="s">
        <v>58</v>
      </c>
      <c r="C26" s="11" t="s">
        <v>59</v>
      </c>
      <c r="D26" s="29" t="s">
        <v>60</v>
      </c>
      <c r="E26" s="19">
        <f>[1]Shrawasti.!P24+[1]gonda.!V24+[1]Balrampur.!S24+[1]Bahraich.!AE24+[1]Lalitpur.!N24+[1]Jalaun.!T24+[1]Jhansi!V24+[1]sitapur!AG24+[1]Raebarelly!T24+[1]Unnao.!S24+[1]Lucknow.!J24+[1]Hardoi!AA24+[1]Kheri!AH24</f>
        <v>2220</v>
      </c>
      <c r="F26" s="21"/>
      <c r="G26" s="21"/>
      <c r="H26" s="34">
        <f t="shared" si="0"/>
        <v>0</v>
      </c>
      <c r="I26" s="34">
        <f>[1]Shrawasti.!V24+[1]gonda.!AB24+[1]Balrampur.!Y24+[1]Bahraich.!AK24+[1]Lalitpur.!U24+[1]Jalaun.!Z24+[1]Jhansi!AC24+[1]sitapur!AN24+[1]Raebarelly!AC24+[1]Unnao.!AA24+[1]Lucknow.!AK24+[1]Hardoi!AH24+[1]Kheri!AO24</f>
        <v>0</v>
      </c>
      <c r="J26" s="21"/>
      <c r="K26" s="21"/>
      <c r="L26" s="34">
        <f t="shared" si="1"/>
        <v>0</v>
      </c>
      <c r="M26" s="18">
        <f t="shared" si="2"/>
        <v>0</v>
      </c>
    </row>
    <row r="27" spans="1:13" ht="75">
      <c r="A27" s="7">
        <v>22</v>
      </c>
      <c r="B27" s="13" t="s">
        <v>61</v>
      </c>
      <c r="C27" s="11" t="s">
        <v>62</v>
      </c>
      <c r="D27" s="29" t="s">
        <v>63</v>
      </c>
      <c r="E27" s="19">
        <f>[1]Shrawasti.!P25+[1]gonda.!V25+[1]Balrampur.!S25+[1]Bahraich.!AE25+[1]Lalitpur.!N25+[1]Jalaun.!T25+[1]Jhansi!V25+[1]sitapur!AG25+[1]Raebarelly!T25+[1]Unnao.!S25+[1]Lucknow.!J25+[1]Hardoi!AA25+[1]Kheri!AH25</f>
        <v>222</v>
      </c>
      <c r="F27" s="21"/>
      <c r="G27" s="21"/>
      <c r="H27" s="34">
        <f t="shared" si="0"/>
        <v>0</v>
      </c>
      <c r="I27" s="34">
        <f>[1]Shrawasti.!V25+[1]gonda.!AB25+[1]Balrampur.!Y25+[1]Bahraich.!AK25+[1]Lalitpur.!U25+[1]Jalaun.!Z25+[1]Jhansi!AC25+[1]sitapur!AN25+[1]Raebarelly!AC25+[1]Unnao.!AA25+[1]Lucknow.!AK25+[1]Hardoi!AH25+[1]Kheri!AO25</f>
        <v>44</v>
      </c>
      <c r="J27" s="21"/>
      <c r="K27" s="21"/>
      <c r="L27" s="34">
        <f t="shared" si="1"/>
        <v>0</v>
      </c>
      <c r="M27" s="18">
        <f t="shared" si="2"/>
        <v>0</v>
      </c>
    </row>
    <row r="28" spans="1:13" ht="75">
      <c r="A28" s="7">
        <v>23</v>
      </c>
      <c r="B28" s="13" t="s">
        <v>64</v>
      </c>
      <c r="C28" s="11" t="s">
        <v>62</v>
      </c>
      <c r="D28" s="29" t="s">
        <v>65</v>
      </c>
      <c r="E28" s="19">
        <f>[1]Shrawasti.!P26+[1]gonda.!V26+[1]Balrampur.!S26+[1]Bahraich.!AE26+[1]Lalitpur.!N26+[1]Jalaun.!T26+[1]Jhansi!V26+[1]sitapur!AG26+[1]Raebarelly!T26+[1]Unnao.!S26+[1]Lucknow.!J26+[1]Hardoi!AA26+[1]Kheri!AH26</f>
        <v>222</v>
      </c>
      <c r="F28" s="21"/>
      <c r="G28" s="21"/>
      <c r="H28" s="34">
        <f t="shared" si="0"/>
        <v>0</v>
      </c>
      <c r="I28" s="34">
        <f>[1]Shrawasti.!V26+[1]gonda.!AB26+[1]Balrampur.!Y26+[1]Bahraich.!AK26+[1]Lalitpur.!U26+[1]Jalaun.!Z26+[1]Jhansi!AC26+[1]sitapur!AN26+[1]Raebarelly!AC26+[1]Unnao.!AA26+[1]Lucknow.!AK26+[1]Hardoi!AH26+[1]Kheri!AO26</f>
        <v>44</v>
      </c>
      <c r="J28" s="21"/>
      <c r="K28" s="21"/>
      <c r="L28" s="34">
        <f t="shared" si="1"/>
        <v>0</v>
      </c>
      <c r="M28" s="18">
        <f t="shared" si="2"/>
        <v>0</v>
      </c>
    </row>
    <row r="29" spans="1:13" ht="75">
      <c r="A29" s="7">
        <v>24</v>
      </c>
      <c r="B29" s="13" t="s">
        <v>66</v>
      </c>
      <c r="C29" s="11" t="s">
        <v>62</v>
      </c>
      <c r="D29" s="29" t="s">
        <v>67</v>
      </c>
      <c r="E29" s="19">
        <f>[1]Shrawasti.!P27+[1]gonda.!V27+[1]Balrampur.!S27+[1]Bahraich.!AE27+[1]Lalitpur.!N27+[1]Jalaun.!T27+[1]Jhansi!V27+[1]sitapur!AG27+[1]Raebarelly!T27+[1]Unnao.!S27+[1]Lucknow.!J27+[1]Hardoi!AA27+[1]Kheri!AH27</f>
        <v>222</v>
      </c>
      <c r="F29" s="21"/>
      <c r="G29" s="21"/>
      <c r="H29" s="34">
        <f t="shared" si="0"/>
        <v>0</v>
      </c>
      <c r="I29" s="34">
        <f>[1]Shrawasti.!V27+[1]gonda.!AB27+[1]Balrampur.!Y27+[1]Bahraich.!AK27+[1]Lalitpur.!U27+[1]Jalaun.!Z27+[1]Jhansi!AC27+[1]sitapur!AN27+[1]Raebarelly!AC27+[1]Unnao.!AA27+[1]Lucknow.!AK27+[1]Hardoi!AH27+[1]Kheri!AO27</f>
        <v>44</v>
      </c>
      <c r="J29" s="21"/>
      <c r="K29" s="21"/>
      <c r="L29" s="34">
        <f t="shared" si="1"/>
        <v>0</v>
      </c>
      <c r="M29" s="18">
        <f t="shared" si="2"/>
        <v>0</v>
      </c>
    </row>
    <row r="30" spans="1:13" ht="75">
      <c r="A30" s="7">
        <v>25</v>
      </c>
      <c r="B30" s="13" t="s">
        <v>68</v>
      </c>
      <c r="C30" s="11" t="s">
        <v>57</v>
      </c>
      <c r="D30" s="29" t="s">
        <v>69</v>
      </c>
      <c r="E30" s="19">
        <f>[1]Shrawasti.!P28+[1]gonda.!V28+[1]Balrampur.!S28+[1]Bahraich.!AE28+[1]Lalitpur.!N28+[1]Jalaun.!T28+[1]Jhansi!V28+[1]sitapur!AG28+[1]Raebarelly!T28+[1]Unnao.!S28+[1]Lucknow.!J28+[1]Hardoi!AA28+[1]Kheri!AH28</f>
        <v>0</v>
      </c>
      <c r="F30" s="21"/>
      <c r="G30" s="21"/>
      <c r="H30" s="34">
        <f t="shared" si="0"/>
        <v>0</v>
      </c>
      <c r="I30" s="34">
        <f>[1]Shrawasti.!V28+[1]gonda.!AB28+[1]Balrampur.!Y28+[1]Bahraich.!AK28+[1]Lalitpur.!U28+[1]Jalaun.!Z28+[1]Jhansi!AC28+[1]sitapur!AN28+[1]Raebarelly!AC28+[1]Unnao.!AA28+[1]Lucknow.!AK28+[1]Hardoi!AH28+[1]Kheri!AO28</f>
        <v>44</v>
      </c>
      <c r="J30" s="21"/>
      <c r="K30" s="21"/>
      <c r="L30" s="34">
        <f t="shared" si="1"/>
        <v>0</v>
      </c>
      <c r="M30" s="18">
        <f t="shared" si="2"/>
        <v>0</v>
      </c>
    </row>
    <row r="31" spans="1:13" ht="75">
      <c r="A31" s="7">
        <v>26</v>
      </c>
      <c r="B31" s="10" t="s">
        <v>70</v>
      </c>
      <c r="C31" s="11" t="s">
        <v>57</v>
      </c>
      <c r="D31" s="29" t="s">
        <v>71</v>
      </c>
      <c r="E31" s="19">
        <f>[1]Shrawasti.!P29+[1]gonda.!V29+[1]Balrampur.!S29+[1]Bahraich.!AE29+[1]Lalitpur.!N29+[1]Jalaun.!T29+[1]Jhansi!V29+[1]sitapur!AG29+[1]Raebarelly!T29+[1]Unnao.!S29+[1]Lucknow.!J29+[1]Hardoi!AA29+[1]Kheri!AH29</f>
        <v>0</v>
      </c>
      <c r="F31" s="21"/>
      <c r="G31" s="21"/>
      <c r="H31" s="34">
        <f t="shared" si="0"/>
        <v>0</v>
      </c>
      <c r="I31" s="34">
        <f>[1]Shrawasti.!V29+[1]gonda.!AB29+[1]Balrampur.!Y29+[1]Bahraich.!AK29+[1]Lalitpur.!U29+[1]Jalaun.!Z29+[1]Jhansi!AC29+[1]sitapur!AN29+[1]Raebarelly!AC29+[1]Unnao.!AA29+[1]Lucknow.!AK29+[1]Hardoi!AH29+[1]Kheri!AO29</f>
        <v>56</v>
      </c>
      <c r="J31" s="21"/>
      <c r="K31" s="21"/>
      <c r="L31" s="34">
        <f t="shared" si="1"/>
        <v>0</v>
      </c>
      <c r="M31" s="18">
        <f t="shared" si="2"/>
        <v>0</v>
      </c>
    </row>
    <row r="32" spans="1:13" ht="75">
      <c r="A32" s="7">
        <v>27</v>
      </c>
      <c r="B32" s="10" t="s">
        <v>72</v>
      </c>
      <c r="C32" s="11" t="s">
        <v>57</v>
      </c>
      <c r="D32" s="29" t="s">
        <v>69</v>
      </c>
      <c r="E32" s="19">
        <f>[1]Shrawasti.!P30+[1]gonda.!V30+[1]Balrampur.!S30+[1]Bahraich.!AE30+[1]Lalitpur.!N30+[1]Jalaun.!T30+[1]Jhansi!V30+[1]sitapur!AG30+[1]Raebarelly!T30+[1]Unnao.!S30+[1]Lucknow.!J30+[1]Hardoi!AA30+[1]Kheri!AH30</f>
        <v>0</v>
      </c>
      <c r="F32" s="21"/>
      <c r="G32" s="21"/>
      <c r="H32" s="34">
        <f t="shared" si="0"/>
        <v>0</v>
      </c>
      <c r="I32" s="34">
        <f>[1]Shrawasti.!V30+[1]gonda.!AB30+[1]Balrampur.!Y30+[1]Bahraich.!AK30+[1]Lalitpur.!U30+[1]Jalaun.!Z30+[1]Jhansi!AC30+[1]sitapur!AN30+[1]Raebarelly!AC30+[1]Unnao.!AA30+[1]Lucknow.!AK30+[1]Hardoi!AH30+[1]Kheri!AO30</f>
        <v>44</v>
      </c>
      <c r="J32" s="21"/>
      <c r="K32" s="21"/>
      <c r="L32" s="34">
        <f t="shared" si="1"/>
        <v>0</v>
      </c>
      <c r="M32" s="18">
        <f t="shared" si="2"/>
        <v>0</v>
      </c>
    </row>
    <row r="33" spans="1:13" ht="75">
      <c r="A33" s="7">
        <v>28</v>
      </c>
      <c r="B33" s="10" t="s">
        <v>73</v>
      </c>
      <c r="C33" s="11" t="s">
        <v>57</v>
      </c>
      <c r="D33" s="29" t="s">
        <v>74</v>
      </c>
      <c r="E33" s="19">
        <f>[1]Shrawasti.!P31+[1]gonda.!V31+[1]Balrampur.!S31+[1]Bahraich.!AE31+[1]Lalitpur.!N31+[1]Jalaun.!T31+[1]Jhansi!V31+[1]sitapur!AG31+[1]Raebarelly!T31+[1]Unnao.!S31+[1]Lucknow.!J31+[1]Hardoi!AA31+[1]Kheri!AH31</f>
        <v>0</v>
      </c>
      <c r="F33" s="21"/>
      <c r="G33" s="21"/>
      <c r="H33" s="34">
        <f t="shared" si="0"/>
        <v>0</v>
      </c>
      <c r="I33" s="34">
        <f>[1]Shrawasti.!V31+[1]gonda.!AB31+[1]Balrampur.!Y31+[1]Bahraich.!AK31+[1]Lalitpur.!U31+[1]Jalaun.!Z31+[1]Jhansi!AC31+[1]sitapur!AN31+[1]Raebarelly!AC31+[1]Unnao.!AA31+[1]Lucknow.!AK31+[1]Hardoi!AH31+[1]Kheri!AO31</f>
        <v>44</v>
      </c>
      <c r="J33" s="21"/>
      <c r="K33" s="21"/>
      <c r="L33" s="34">
        <f t="shared" si="1"/>
        <v>0</v>
      </c>
      <c r="M33" s="18">
        <f t="shared" si="2"/>
        <v>0</v>
      </c>
    </row>
    <row r="34" spans="1:13" ht="75">
      <c r="A34" s="7">
        <v>29</v>
      </c>
      <c r="B34" s="10" t="s">
        <v>75</v>
      </c>
      <c r="C34" s="11" t="s">
        <v>57</v>
      </c>
      <c r="D34" s="29" t="s">
        <v>76</v>
      </c>
      <c r="E34" s="19">
        <f>[1]Shrawasti.!P32+[1]gonda.!V32+[1]Balrampur.!S32+[1]Bahraich.!AE32+[1]Lalitpur.!N32+[1]Jalaun.!T32+[1]Jhansi!V32+[1]sitapur!AG32+[1]Raebarelly!T32+[1]Unnao.!S32+[1]Lucknow.!J32+[1]Hardoi!AA32+[1]Kheri!AH32</f>
        <v>0</v>
      </c>
      <c r="F34" s="21"/>
      <c r="G34" s="21"/>
      <c r="H34" s="34">
        <f t="shared" si="0"/>
        <v>0</v>
      </c>
      <c r="I34" s="34">
        <f>[1]Shrawasti.!V32+[1]gonda.!AB32+[1]Balrampur.!Y32+[1]Bahraich.!AK32+[1]Lalitpur.!U32+[1]Jalaun.!Z32+[1]Jhansi!AC32+[1]sitapur!AN32+[1]Raebarelly!AC32+[1]Unnao.!AA32+[1]Lucknow.!AK32+[1]Hardoi!AH32+[1]Kheri!AO32</f>
        <v>44</v>
      </c>
      <c r="J34" s="21"/>
      <c r="K34" s="21"/>
      <c r="L34" s="34">
        <f t="shared" si="1"/>
        <v>0</v>
      </c>
      <c r="M34" s="18">
        <f t="shared" si="2"/>
        <v>0</v>
      </c>
    </row>
    <row r="35" spans="1:13" ht="75">
      <c r="A35" s="7">
        <v>30</v>
      </c>
      <c r="B35" s="10" t="s">
        <v>77</v>
      </c>
      <c r="C35" s="11" t="s">
        <v>57</v>
      </c>
      <c r="D35" s="29" t="s">
        <v>78</v>
      </c>
      <c r="E35" s="19">
        <f>[1]Shrawasti.!P33+[1]gonda.!V33+[1]Balrampur.!S33+[1]Bahraich.!AE33+[1]Lalitpur.!N33+[1]Jalaun.!T33+[1]Jhansi!V33+[1]sitapur!AG33+[1]Raebarelly!T33+[1]Unnao.!S33+[1]Lucknow.!J33+[1]Hardoi!AA33+[1]Kheri!AH33</f>
        <v>222</v>
      </c>
      <c r="F35" s="21"/>
      <c r="G35" s="21"/>
      <c r="H35" s="34">
        <f t="shared" si="0"/>
        <v>0</v>
      </c>
      <c r="I35" s="34">
        <f>[1]Shrawasti.!V33+[1]gonda.!AB33+[1]Balrampur.!Y33+[1]Bahraich.!AK33+[1]Lalitpur.!U33+[1]Jalaun.!Z33+[1]Jhansi!AC33+[1]sitapur!AN33+[1]Raebarelly!AC33+[1]Unnao.!AA33+[1]Lucknow.!AK33+[1]Hardoi!AH33+[1]Kheri!AO33</f>
        <v>44</v>
      </c>
      <c r="J35" s="21"/>
      <c r="K35" s="21"/>
      <c r="L35" s="34">
        <f t="shared" si="1"/>
        <v>0</v>
      </c>
      <c r="M35" s="18">
        <f t="shared" si="2"/>
        <v>0</v>
      </c>
    </row>
    <row r="36" spans="1:13" ht="75">
      <c r="A36" s="7">
        <v>31</v>
      </c>
      <c r="B36" s="10" t="s">
        <v>79</v>
      </c>
      <c r="C36" s="11" t="s">
        <v>57</v>
      </c>
      <c r="D36" s="29" t="s">
        <v>80</v>
      </c>
      <c r="E36" s="19">
        <f>[1]Shrawasti.!P34+[1]gonda.!V34+[1]Balrampur.!S34+[1]Bahraich.!AE34+[1]Lalitpur.!N34+[1]Jalaun.!T34+[1]Jhansi!V34+[1]sitapur!AG34+[1]Raebarelly!T34+[1]Unnao.!S34+[1]Lucknow.!J34+[1]Hardoi!AA34+[1]Kheri!AH34</f>
        <v>222</v>
      </c>
      <c r="F36" s="21"/>
      <c r="G36" s="21"/>
      <c r="H36" s="34">
        <f t="shared" si="0"/>
        <v>0</v>
      </c>
      <c r="I36" s="34">
        <f>[1]Shrawasti.!V34+[1]gonda.!AB34+[1]Balrampur.!Y34+[1]Bahraich.!AK34+[1]Lalitpur.!U34+[1]Jalaun.!Z34+[1]Jhansi!AC34+[1]sitapur!AN34+[1]Raebarelly!AC34+[1]Unnao.!AA34+[1]Lucknow.!AK34+[1]Hardoi!AH34+[1]Kheri!AO34</f>
        <v>44</v>
      </c>
      <c r="J36" s="21"/>
      <c r="K36" s="21"/>
      <c r="L36" s="34">
        <f t="shared" si="1"/>
        <v>0</v>
      </c>
      <c r="M36" s="18">
        <f t="shared" si="2"/>
        <v>0</v>
      </c>
    </row>
    <row r="37" spans="1:13" ht="75">
      <c r="A37" s="7">
        <v>32</v>
      </c>
      <c r="B37" s="10" t="s">
        <v>81</v>
      </c>
      <c r="C37" s="11" t="s">
        <v>57</v>
      </c>
      <c r="D37" s="29" t="s">
        <v>82</v>
      </c>
      <c r="E37" s="19">
        <f>[1]Shrawasti.!P35+[1]gonda.!V35+[1]Balrampur.!S35+[1]Bahraich.!AE35+[1]Lalitpur.!N35+[1]Jalaun.!T35+[1]Jhansi!V35+[1]sitapur!AG35+[1]Raebarelly!T35+[1]Unnao.!S35+[1]Lucknow.!J35+[1]Hardoi!AA35+[1]Kheri!AH35</f>
        <v>222</v>
      </c>
      <c r="F37" s="21"/>
      <c r="G37" s="21"/>
      <c r="H37" s="34">
        <f t="shared" si="0"/>
        <v>0</v>
      </c>
      <c r="I37" s="34">
        <f>[1]Shrawasti.!V35+[1]gonda.!AB35+[1]Balrampur.!Y35+[1]Bahraich.!AK35+[1]Lalitpur.!U35+[1]Jalaun.!Z35+[1]Jhansi!AC35+[1]sitapur!AN35+[1]Raebarelly!AC35+[1]Unnao.!AA35+[1]Lucknow.!AK35+[1]Hardoi!AH35+[1]Kheri!AO35</f>
        <v>44</v>
      </c>
      <c r="J37" s="21"/>
      <c r="K37" s="21"/>
      <c r="L37" s="34">
        <f t="shared" si="1"/>
        <v>0</v>
      </c>
      <c r="M37" s="18">
        <f t="shared" si="2"/>
        <v>0</v>
      </c>
    </row>
    <row r="38" spans="1:13" ht="75">
      <c r="A38" s="7">
        <v>33</v>
      </c>
      <c r="B38" s="10" t="s">
        <v>83</v>
      </c>
      <c r="C38" s="11" t="s">
        <v>57</v>
      </c>
      <c r="D38" s="29" t="s">
        <v>84</v>
      </c>
      <c r="E38" s="19">
        <f>[1]Shrawasti.!P36+[1]gonda.!V36+[1]Balrampur.!S36+[1]Bahraich.!AE36+[1]Lalitpur.!N36+[1]Jalaun.!T36+[1]Jhansi!V36+[1]sitapur!AG36+[1]Raebarelly!T36+[1]Unnao.!S36+[1]Lucknow.!J36+[1]Hardoi!AA36+[1]Kheri!AH36</f>
        <v>0</v>
      </c>
      <c r="F38" s="21"/>
      <c r="G38" s="21"/>
      <c r="H38" s="34">
        <f t="shared" si="0"/>
        <v>0</v>
      </c>
      <c r="I38" s="34">
        <f>[1]Shrawasti.!V36+[1]gonda.!AB36+[1]Balrampur.!Y36+[1]Bahraich.!AK36+[1]Lalitpur.!U36+[1]Jalaun.!Z36+[1]Jhansi!AC36+[1]sitapur!AN36+[1]Raebarelly!AC36+[1]Unnao.!AA36+[1]Lucknow.!AK36+[1]Hardoi!AH36+[1]Kheri!AO36</f>
        <v>44</v>
      </c>
      <c r="J38" s="21"/>
      <c r="K38" s="21"/>
      <c r="L38" s="34">
        <f t="shared" si="1"/>
        <v>0</v>
      </c>
      <c r="M38" s="18">
        <f t="shared" si="2"/>
        <v>0</v>
      </c>
    </row>
    <row r="39" spans="1:13" ht="45">
      <c r="A39" s="7">
        <v>34</v>
      </c>
      <c r="B39" s="10" t="s">
        <v>85</v>
      </c>
      <c r="C39" s="14" t="s">
        <v>86</v>
      </c>
      <c r="D39" s="29" t="s">
        <v>87</v>
      </c>
      <c r="E39" s="19">
        <f>[1]Shrawasti.!P37+[1]gonda.!V37+[1]Balrampur.!S37+[1]Bahraich.!AE37+[1]Lalitpur.!N37+[1]Jalaun.!T37+[1]Jhansi!V37+[1]sitapur!AG37+[1]Raebarelly!T37+[1]Unnao.!S37+[1]Lucknow.!J37+[1]Hardoi!AA37+[1]Kheri!AH37</f>
        <v>0</v>
      </c>
      <c r="F39" s="21"/>
      <c r="G39" s="21"/>
      <c r="H39" s="34">
        <f t="shared" si="0"/>
        <v>0</v>
      </c>
      <c r="I39" s="34">
        <f>[1]Shrawasti.!V37+[1]gonda.!AB37+[1]Balrampur.!Y37+[1]Bahraich.!AK37+[1]Lalitpur.!U37+[1]Jalaun.!Z37+[1]Jhansi!AC37+[1]sitapur!AN37+[1]Raebarelly!AC37+[1]Unnao.!AA37+[1]Lucknow.!AK37+[1]Hardoi!AH37+[1]Kheri!AO37</f>
        <v>164</v>
      </c>
      <c r="J39" s="21"/>
      <c r="K39" s="21"/>
      <c r="L39" s="34">
        <f t="shared" si="1"/>
        <v>0</v>
      </c>
      <c r="M39" s="18">
        <f t="shared" si="2"/>
        <v>0</v>
      </c>
    </row>
    <row r="40" spans="1:13" ht="45">
      <c r="A40" s="7">
        <v>35</v>
      </c>
      <c r="B40" s="10" t="s">
        <v>88</v>
      </c>
      <c r="C40" s="14" t="s">
        <v>86</v>
      </c>
      <c r="D40" s="29" t="s">
        <v>89</v>
      </c>
      <c r="E40" s="19">
        <f>[1]Shrawasti.!P38+[1]gonda.!V38+[1]Balrampur.!S38+[1]Bahraich.!AE38+[1]Lalitpur.!N38+[1]Jalaun.!T38+[1]Jhansi!V38+[1]sitapur!AG38+[1]Raebarelly!T38+[1]Unnao.!S38+[1]Lucknow.!J38+[1]Hardoi!AA38+[1]Kheri!AH38</f>
        <v>0</v>
      </c>
      <c r="F40" s="21"/>
      <c r="G40" s="21"/>
      <c r="H40" s="34">
        <f t="shared" si="0"/>
        <v>0</v>
      </c>
      <c r="I40" s="34">
        <f>[1]Shrawasti.!V38+[1]gonda.!AB38+[1]Balrampur.!Y38+[1]Bahraich.!AK38+[1]Lalitpur.!U38+[1]Jalaun.!Z38+[1]Jhansi!AC38+[1]sitapur!AN38+[1]Raebarelly!AC38+[1]Unnao.!AA38+[1]Lucknow.!AK38+[1]Hardoi!AH38+[1]Kheri!AO38</f>
        <v>44</v>
      </c>
      <c r="J40" s="21"/>
      <c r="K40" s="21"/>
      <c r="L40" s="34">
        <f t="shared" si="1"/>
        <v>0</v>
      </c>
      <c r="M40" s="18">
        <f t="shared" si="2"/>
        <v>0</v>
      </c>
    </row>
    <row r="41" spans="1:13" ht="75">
      <c r="A41" s="7">
        <v>36</v>
      </c>
      <c r="B41" s="10" t="s">
        <v>90</v>
      </c>
      <c r="C41" s="11" t="s">
        <v>57</v>
      </c>
      <c r="D41" s="29" t="s">
        <v>91</v>
      </c>
      <c r="E41" s="19">
        <f>[1]Shrawasti.!P39+[1]gonda.!V39+[1]Balrampur.!S39+[1]Bahraich.!AE39+[1]Lalitpur.!N39+[1]Jalaun.!T39+[1]Jhansi!V39+[1]sitapur!AG39+[1]Raebarelly!T39+[1]Unnao.!S39+[1]Lucknow.!J39+[1]Hardoi!AA39+[1]Kheri!AH39</f>
        <v>0</v>
      </c>
      <c r="F41" s="21"/>
      <c r="G41" s="21"/>
      <c r="H41" s="34">
        <f t="shared" si="0"/>
        <v>0</v>
      </c>
      <c r="I41" s="34">
        <f>[1]Shrawasti.!V39+[1]gonda.!AB39+[1]Balrampur.!Y39+[1]Bahraich.!AK39+[1]Lalitpur.!U39+[1]Jalaun.!Z39+[1]Jhansi!AC39+[1]sitapur!AN39+[1]Raebarelly!AC39+[1]Unnao.!AA39+[1]Lucknow.!AK39+[1]Hardoi!AH39+[1]Kheri!AO39</f>
        <v>44</v>
      </c>
      <c r="J41" s="21"/>
      <c r="K41" s="21"/>
      <c r="L41" s="34">
        <f t="shared" si="1"/>
        <v>0</v>
      </c>
      <c r="M41" s="18">
        <f t="shared" si="2"/>
        <v>0</v>
      </c>
    </row>
    <row r="42" spans="1:13" ht="105">
      <c r="A42" s="7">
        <v>37</v>
      </c>
      <c r="B42" s="10" t="s">
        <v>92</v>
      </c>
      <c r="C42" s="11" t="s">
        <v>93</v>
      </c>
      <c r="D42" s="29" t="s">
        <v>94</v>
      </c>
      <c r="E42" s="19">
        <f>[1]Shrawasti.!P40+[1]gonda.!V40+[1]Balrampur.!S40+[1]Bahraich.!AE40+[1]Lalitpur.!N40+[1]Jalaun.!T40+[1]Jhansi!V40+[1]sitapur!AG40+[1]Raebarelly!T40+[1]Unnao.!S40+[1]Lucknow.!J40+[1]Hardoi!AA40+[1]Kheri!AH40</f>
        <v>222</v>
      </c>
      <c r="F42" s="21"/>
      <c r="G42" s="21"/>
      <c r="H42" s="34">
        <f t="shared" si="0"/>
        <v>0</v>
      </c>
      <c r="I42" s="34">
        <f>[1]Shrawasti.!V40+[1]gonda.!AB40+[1]Balrampur.!Y40+[1]Bahraich.!AK40+[1]Lalitpur.!U40+[1]Jalaun.!Z40+[1]Jhansi!AC40+[1]sitapur!AN40+[1]Raebarelly!AC40+[1]Unnao.!AA40+[1]Lucknow.!AK40+[1]Hardoi!AH40+[1]Kheri!AO40</f>
        <v>44</v>
      </c>
      <c r="J42" s="21"/>
      <c r="K42" s="21"/>
      <c r="L42" s="34">
        <f t="shared" si="1"/>
        <v>0</v>
      </c>
      <c r="M42" s="18">
        <f t="shared" si="2"/>
        <v>0</v>
      </c>
    </row>
    <row r="43" spans="1:13" ht="150">
      <c r="A43" s="7">
        <v>38</v>
      </c>
      <c r="B43" s="10" t="s">
        <v>95</v>
      </c>
      <c r="C43" s="15" t="s">
        <v>96</v>
      </c>
      <c r="D43" s="29" t="s">
        <v>97</v>
      </c>
      <c r="E43" s="19">
        <f>[1]Shrawasti.!P41+[1]gonda.!V41+[1]Balrampur.!S41+[1]Bahraich.!AE41+[1]Lalitpur.!N41+[1]Jalaun.!T41+[1]Jhansi!V41+[1]sitapur!AG41+[1]Raebarelly!T41+[1]Unnao.!S41+[1]Lucknow.!J41+[1]Hardoi!AA41+[1]Kheri!AH41</f>
        <v>874</v>
      </c>
      <c r="F43" s="21"/>
      <c r="G43" s="21"/>
      <c r="H43" s="34">
        <f t="shared" si="0"/>
        <v>0</v>
      </c>
      <c r="I43" s="34">
        <f>[1]Shrawasti.!V41+[1]gonda.!AB41+[1]Balrampur.!Y41+[1]Bahraich.!AK41+[1]Lalitpur.!U41+[1]Jalaun.!Z41+[1]Jhansi!AC41+[1]sitapur!AN41+[1]Raebarelly!AC41+[1]Unnao.!AA41+[1]Lucknow.!AK41+[1]Hardoi!AH41+[1]Kheri!AO41</f>
        <v>344</v>
      </c>
      <c r="J43" s="21"/>
      <c r="K43" s="21"/>
      <c r="L43" s="34">
        <f t="shared" si="1"/>
        <v>0</v>
      </c>
      <c r="M43" s="18">
        <f t="shared" si="2"/>
        <v>0</v>
      </c>
    </row>
    <row r="44" spans="1:13" ht="150">
      <c r="A44" s="7">
        <v>39</v>
      </c>
      <c r="B44" s="10" t="s">
        <v>98</v>
      </c>
      <c r="C44" s="11" t="s">
        <v>99</v>
      </c>
      <c r="D44" s="29" t="s">
        <v>100</v>
      </c>
      <c r="E44" s="19">
        <f>[1]Shrawasti.!P42+[1]gonda.!V42+[1]Balrampur.!S42+[1]Bahraich.!AE42+[1]Lalitpur.!N42+[1]Jalaun.!T42+[1]Jhansi!V42+[1]sitapur!AG42+[1]Raebarelly!T42+[1]Unnao.!S42+[1]Lucknow.!J42+[1]Hardoi!AA42+[1]Kheri!AH42</f>
        <v>0</v>
      </c>
      <c r="F44" s="21"/>
      <c r="G44" s="21"/>
      <c r="H44" s="34">
        <f t="shared" si="0"/>
        <v>0</v>
      </c>
      <c r="I44" s="34">
        <f>[1]Shrawasti.!V42+[1]gonda.!AB42+[1]Balrampur.!Y42+[1]Bahraich.!AK42+[1]Lalitpur.!U42+[1]Jalaun.!Z42+[1]Jhansi!AC42+[1]sitapur!AN42+[1]Raebarelly!AC42+[1]Unnao.!AA42+[1]Lucknow.!AK42+[1]Hardoi!AH42+[1]Kheri!AO42</f>
        <v>44</v>
      </c>
      <c r="J44" s="21"/>
      <c r="K44" s="21"/>
      <c r="L44" s="34">
        <f t="shared" si="1"/>
        <v>0</v>
      </c>
      <c r="M44" s="18">
        <f t="shared" si="2"/>
        <v>0</v>
      </c>
    </row>
    <row r="45" spans="1:13" ht="195">
      <c r="A45" s="7">
        <v>40</v>
      </c>
      <c r="B45" s="10" t="s">
        <v>101</v>
      </c>
      <c r="C45" s="11" t="s">
        <v>102</v>
      </c>
      <c r="D45" s="29" t="s">
        <v>103</v>
      </c>
      <c r="E45" s="19">
        <f>[1]Shrawasti.!P43+[1]gonda.!V43+[1]Balrampur.!S43+[1]Bahraich.!AE43+[1]Lalitpur.!N43+[1]Jalaun.!T43+[1]Jhansi!V43+[1]sitapur!AG43+[1]Raebarelly!T43+[1]Unnao.!S43+[1]Lucknow.!J43+[1]Hardoi!AA43+[1]Kheri!AH43</f>
        <v>0</v>
      </c>
      <c r="F45" s="21"/>
      <c r="G45" s="21"/>
      <c r="H45" s="34">
        <f t="shared" si="0"/>
        <v>0</v>
      </c>
      <c r="I45" s="34">
        <f>[1]Shrawasti.!V43+[1]gonda.!AB43+[1]Balrampur.!Y43+[1]Bahraich.!AK43+[1]Lalitpur.!U43+[1]Jalaun.!Z43+[1]Jhansi!AC43+[1]sitapur!AN43+[1]Raebarelly!AC43+[1]Unnao.!AA43+[1]Lucknow.!AK43+[1]Hardoi!AH43+[1]Kheri!AO43</f>
        <v>44</v>
      </c>
      <c r="J45" s="21"/>
      <c r="K45" s="21"/>
      <c r="L45" s="34">
        <f t="shared" si="1"/>
        <v>0</v>
      </c>
      <c r="M45" s="18">
        <f t="shared" si="2"/>
        <v>0</v>
      </c>
    </row>
    <row r="46" spans="1:13" ht="120">
      <c r="A46" s="7">
        <v>41</v>
      </c>
      <c r="B46" s="10" t="s">
        <v>104</v>
      </c>
      <c r="C46" s="11" t="s">
        <v>105</v>
      </c>
      <c r="D46" s="29" t="s">
        <v>106</v>
      </c>
      <c r="E46" s="19">
        <f>[1]Shrawasti.!P44+[1]gonda.!V44+[1]Balrampur.!S44+[1]Bahraich.!AE44+[1]Lalitpur.!N44+[1]Jalaun.!T44+[1]Jhansi!V44+[1]sitapur!AG44+[1]Raebarelly!T44+[1]Unnao.!S44+[1]Lucknow.!J44+[1]Hardoi!AA44+[1]Kheri!AH44</f>
        <v>0</v>
      </c>
      <c r="F46" s="21"/>
      <c r="G46" s="21"/>
      <c r="H46" s="34">
        <f t="shared" si="0"/>
        <v>0</v>
      </c>
      <c r="I46" s="34">
        <f>[1]Shrawasti.!V44+[1]gonda.!AB44+[1]Balrampur.!Y44+[1]Bahraich.!AK44+[1]Lalitpur.!U44+[1]Jalaun.!Z44+[1]Jhansi!AC44+[1]sitapur!AN44+[1]Raebarelly!AC44+[1]Unnao.!AA44+[1]Lucknow.!AK44+[1]Hardoi!AH44+[1]Kheri!AO44</f>
        <v>44</v>
      </c>
      <c r="J46" s="21"/>
      <c r="K46" s="21"/>
      <c r="L46" s="34">
        <f t="shared" si="1"/>
        <v>0</v>
      </c>
      <c r="M46" s="18">
        <f t="shared" si="2"/>
        <v>0</v>
      </c>
    </row>
    <row r="47" spans="1:13" ht="75">
      <c r="A47" s="7">
        <v>42</v>
      </c>
      <c r="B47" s="10" t="s">
        <v>107</v>
      </c>
      <c r="C47" s="15" t="s">
        <v>108</v>
      </c>
      <c r="D47" s="29" t="s">
        <v>109</v>
      </c>
      <c r="E47" s="19">
        <f>[1]Shrawasti.!P45+[1]gonda.!V45+[1]Balrampur.!S45+[1]Bahraich.!AE45+[1]Lalitpur.!N45+[1]Jalaun.!T45+[1]Jhansi!V45+[1]sitapur!AG45+[1]Raebarelly!T45+[1]Unnao.!S45+[1]Lucknow.!J45+[1]Hardoi!AA45+[1]Kheri!AH45</f>
        <v>444</v>
      </c>
      <c r="F47" s="21"/>
      <c r="G47" s="21"/>
      <c r="H47" s="34">
        <f t="shared" si="0"/>
        <v>0</v>
      </c>
      <c r="I47" s="34">
        <f>[1]Shrawasti.!V45+[1]gonda.!AB45+[1]Balrampur.!Y45+[1]Bahraich.!AK45+[1]Lalitpur.!U45+[1]Jalaun.!Z45+[1]Jhansi!AC45+[1]sitapur!AN45+[1]Raebarelly!AC45+[1]Unnao.!AA45+[1]Lucknow.!AK45+[1]Hardoi!AH45+[1]Kheri!AO45</f>
        <v>132</v>
      </c>
      <c r="J47" s="21"/>
      <c r="K47" s="21"/>
      <c r="L47" s="34">
        <f t="shared" si="1"/>
        <v>0</v>
      </c>
      <c r="M47" s="18">
        <f t="shared" si="2"/>
        <v>0</v>
      </c>
    </row>
    <row r="48" spans="1:13" ht="105">
      <c r="A48" s="7">
        <v>43</v>
      </c>
      <c r="B48" s="10" t="s">
        <v>110</v>
      </c>
      <c r="C48" s="15" t="s">
        <v>111</v>
      </c>
      <c r="D48" s="29" t="s">
        <v>112</v>
      </c>
      <c r="E48" s="19">
        <f>[1]Shrawasti.!P46+[1]gonda.!V46+[1]Balrampur.!S46+[1]Bahraich.!AE46+[1]Lalitpur.!N46+[1]Jalaun.!T46+[1]Jhansi!V46+[1]sitapur!AG46+[1]Raebarelly!T46+[1]Unnao.!S46+[1]Lucknow.!J46+[1]Hardoi!AA46+[1]Kheri!AH46</f>
        <v>874</v>
      </c>
      <c r="F48" s="21"/>
      <c r="G48" s="21"/>
      <c r="H48" s="34">
        <f t="shared" si="0"/>
        <v>0</v>
      </c>
      <c r="I48" s="34">
        <f>[1]Shrawasti.!V46+[1]gonda.!AB46+[1]Balrampur.!Y46+[1]Bahraich.!AK46+[1]Lalitpur.!U46+[1]Jalaun.!Z46+[1]Jhansi!AC46+[1]sitapur!AN46+[1]Raebarelly!AC46+[1]Unnao.!AA46+[1]Lucknow.!AK46+[1]Hardoi!AH46+[1]Kheri!AO46</f>
        <v>280</v>
      </c>
      <c r="J48" s="21"/>
      <c r="K48" s="21"/>
      <c r="L48" s="34">
        <f t="shared" si="1"/>
        <v>0</v>
      </c>
      <c r="M48" s="18">
        <f t="shared" si="2"/>
        <v>0</v>
      </c>
    </row>
    <row r="49" spans="1:13" ht="90">
      <c r="A49" s="7">
        <v>44</v>
      </c>
      <c r="B49" s="10" t="s">
        <v>113</v>
      </c>
      <c r="C49" s="15" t="s">
        <v>114</v>
      </c>
      <c r="D49" s="29" t="s">
        <v>115</v>
      </c>
      <c r="E49" s="19">
        <f>[1]Shrawasti.!P47+[1]gonda.!V47+[1]Balrampur.!S47+[1]Bahraich.!AE47+[1]Lalitpur.!N47+[1]Jalaun.!T47+[1]Jhansi!V47+[1]sitapur!AG47+[1]Raebarelly!T47+[1]Unnao.!S47+[1]Lucknow.!J47+[1]Hardoi!AA47+[1]Kheri!AH47</f>
        <v>666</v>
      </c>
      <c r="F49" s="21"/>
      <c r="G49" s="21"/>
      <c r="H49" s="34">
        <f t="shared" si="0"/>
        <v>0</v>
      </c>
      <c r="I49" s="34">
        <f>[1]Shrawasti.!V47+[1]gonda.!AB47+[1]Balrampur.!Y47+[1]Bahraich.!AK47+[1]Lalitpur.!U47+[1]Jalaun.!Z47+[1]Jhansi!AC47+[1]sitapur!AN47+[1]Raebarelly!AC47+[1]Unnao.!AA47+[1]Lucknow.!AK47+[1]Hardoi!AH47+[1]Kheri!AO47</f>
        <v>156</v>
      </c>
      <c r="J49" s="21"/>
      <c r="K49" s="21"/>
      <c r="L49" s="34">
        <f t="shared" si="1"/>
        <v>0</v>
      </c>
      <c r="M49" s="18">
        <f t="shared" si="2"/>
        <v>0</v>
      </c>
    </row>
    <row r="50" spans="1:13" ht="90">
      <c r="A50" s="7">
        <v>45</v>
      </c>
      <c r="B50" s="10" t="s">
        <v>116</v>
      </c>
      <c r="C50" s="15" t="s">
        <v>114</v>
      </c>
      <c r="D50" s="29" t="s">
        <v>117</v>
      </c>
      <c r="E50" s="19">
        <f>[1]Shrawasti.!P48+[1]gonda.!V48+[1]Balrampur.!S48+[1]Bahraich.!AE48+[1]Lalitpur.!N48+[1]Jalaun.!T48+[1]Jhansi!V48+[1]sitapur!AG48+[1]Raebarelly!T48+[1]Unnao.!S48+[1]Lucknow.!J48+[1]Hardoi!AA48+[1]Kheri!AH48</f>
        <v>548</v>
      </c>
      <c r="F50" s="21"/>
      <c r="G50" s="21"/>
      <c r="H50" s="34">
        <f t="shared" si="0"/>
        <v>0</v>
      </c>
      <c r="I50" s="34">
        <f>[1]Shrawasti.!V48+[1]gonda.!AB48+[1]Balrampur.!Y48+[1]Bahraich.!AK48+[1]Lalitpur.!U48+[1]Jalaun.!Z48+[1]Jhansi!AC48+[1]sitapur!AN48+[1]Raebarelly!AC48+[1]Unnao.!AA48+[1]Lucknow.!AK48+[1]Hardoi!AH48+[1]Kheri!AO48</f>
        <v>156</v>
      </c>
      <c r="J50" s="21"/>
      <c r="K50" s="21"/>
      <c r="L50" s="34">
        <f t="shared" si="1"/>
        <v>0</v>
      </c>
      <c r="M50" s="18">
        <f t="shared" si="2"/>
        <v>0</v>
      </c>
    </row>
    <row r="51" spans="1:13" ht="90">
      <c r="A51" s="7">
        <v>46</v>
      </c>
      <c r="B51" s="10" t="s">
        <v>118</v>
      </c>
      <c r="C51" s="15" t="s">
        <v>114</v>
      </c>
      <c r="D51" s="29" t="s">
        <v>119</v>
      </c>
      <c r="E51" s="19">
        <f>[1]Shrawasti.!P49+[1]gonda.!V49+[1]Balrampur.!S49+[1]Bahraich.!AE49+[1]Lalitpur.!N49+[1]Jalaun.!T49+[1]Jhansi!V49+[1]sitapur!AG49+[1]Raebarelly!T49+[1]Unnao.!S49+[1]Lucknow.!J49+[1]Hardoi!AA49+[1]Kheri!AH49</f>
        <v>548</v>
      </c>
      <c r="F51" s="21"/>
      <c r="G51" s="21"/>
      <c r="H51" s="34">
        <f t="shared" si="0"/>
        <v>0</v>
      </c>
      <c r="I51" s="34">
        <f>[1]Shrawasti.!V49+[1]gonda.!AB49+[1]Balrampur.!Y49+[1]Bahraich.!AK49+[1]Lalitpur.!U49+[1]Jalaun.!Z49+[1]Jhansi!AC49+[1]sitapur!AN49+[1]Raebarelly!AC49+[1]Unnao.!AA49+[1]Lucknow.!AK49+[1]Hardoi!AH49+[1]Kheri!AO49</f>
        <v>156</v>
      </c>
      <c r="J51" s="21"/>
      <c r="K51" s="21"/>
      <c r="L51" s="34">
        <f t="shared" si="1"/>
        <v>0</v>
      </c>
      <c r="M51" s="18">
        <f t="shared" si="2"/>
        <v>0</v>
      </c>
    </row>
    <row r="52" spans="1:13" ht="105">
      <c r="A52" s="7">
        <v>47</v>
      </c>
      <c r="B52" s="10" t="s">
        <v>120</v>
      </c>
      <c r="C52" s="11" t="s">
        <v>121</v>
      </c>
      <c r="D52" s="29" t="s">
        <v>122</v>
      </c>
      <c r="E52" s="19">
        <f>[1]Shrawasti.!P50+[1]gonda.!V50+[1]Balrampur.!S50+[1]Bahraich.!AE50+[1]Lalitpur.!N50+[1]Jalaun.!T50+[1]Jhansi!V50+[1]sitapur!AG50+[1]Raebarelly!T50+[1]Unnao.!S50+[1]Lucknow.!J50+[1]Hardoi!AA50+[1]Kheri!AH50</f>
        <v>222</v>
      </c>
      <c r="F52" s="21"/>
      <c r="G52" s="21"/>
      <c r="H52" s="34">
        <f t="shared" si="0"/>
        <v>0</v>
      </c>
      <c r="I52" s="34">
        <f>[1]Shrawasti.!V50+[1]gonda.!AB50+[1]Balrampur.!Y50+[1]Bahraich.!AK50+[1]Lalitpur.!U50+[1]Jalaun.!Z50+[1]Jhansi!AC50+[1]sitapur!AN50+[1]Raebarelly!AC50+[1]Unnao.!AA50+[1]Lucknow.!AK50+[1]Hardoi!AH50+[1]Kheri!AO50</f>
        <v>44</v>
      </c>
      <c r="J52" s="21"/>
      <c r="K52" s="21"/>
      <c r="L52" s="34">
        <f t="shared" si="1"/>
        <v>0</v>
      </c>
      <c r="M52" s="18">
        <f t="shared" si="2"/>
        <v>0</v>
      </c>
    </row>
    <row r="53" spans="1:13" ht="105">
      <c r="A53" s="7">
        <v>48</v>
      </c>
      <c r="B53" s="10" t="s">
        <v>123</v>
      </c>
      <c r="C53" s="11" t="s">
        <v>121</v>
      </c>
      <c r="D53" s="29" t="s">
        <v>122</v>
      </c>
      <c r="E53" s="19">
        <f>[1]Shrawasti.!P51+[1]gonda.!V51+[1]Balrampur.!S51+[1]Bahraich.!AE51+[1]Lalitpur.!N51+[1]Jalaun.!T51+[1]Jhansi!V51+[1]sitapur!AG51+[1]Raebarelly!T51+[1]Unnao.!S51+[1]Lucknow.!J51+[1]Hardoi!AA51+[1]Kheri!AH51</f>
        <v>222</v>
      </c>
      <c r="F53" s="21"/>
      <c r="G53" s="21"/>
      <c r="H53" s="34">
        <f t="shared" si="0"/>
        <v>0</v>
      </c>
      <c r="I53" s="34">
        <f>[1]Shrawasti.!V51+[1]gonda.!AB51+[1]Balrampur.!Y51+[1]Bahraich.!AK51+[1]Lalitpur.!U51+[1]Jalaun.!Z51+[1]Jhansi!AC51+[1]sitapur!AN51+[1]Raebarelly!AC51+[1]Unnao.!AA51+[1]Lucknow.!AK51+[1]Hardoi!AH51+[1]Kheri!AO51</f>
        <v>44</v>
      </c>
      <c r="J53" s="21"/>
      <c r="K53" s="21"/>
      <c r="L53" s="34">
        <f t="shared" si="1"/>
        <v>0</v>
      </c>
      <c r="M53" s="18">
        <f t="shared" si="2"/>
        <v>0</v>
      </c>
    </row>
    <row r="54" spans="1:13" ht="60">
      <c r="A54" s="7">
        <v>49</v>
      </c>
      <c r="B54" s="10" t="s">
        <v>124</v>
      </c>
      <c r="C54" s="11" t="s">
        <v>125</v>
      </c>
      <c r="D54" s="29" t="s">
        <v>122</v>
      </c>
      <c r="E54" s="19">
        <f>[1]Shrawasti.!P52+[1]gonda.!V52+[1]Balrampur.!S52+[1]Bahraich.!AE52+[1]Lalitpur.!N52+[1]Jalaun.!T52+[1]Jhansi!V52+[1]sitapur!AG52+[1]Raebarelly!T52+[1]Unnao.!S52+[1]Lucknow.!J52+[1]Hardoi!AA52+[1]Kheri!AH52</f>
        <v>1630</v>
      </c>
      <c r="F54" s="21"/>
      <c r="G54" s="21"/>
      <c r="H54" s="34">
        <f t="shared" si="0"/>
        <v>0</v>
      </c>
      <c r="I54" s="34">
        <f>[1]Shrawasti.!V52+[1]gonda.!AB52+[1]Balrampur.!Y52+[1]Bahraich.!AK52+[1]Lalitpur.!U52+[1]Jalaun.!Z52+[1]Jhansi!AC52+[1]sitapur!AN52+[1]Raebarelly!AC52+[1]Unnao.!AA52+[1]Lucknow.!AK52+[1]Hardoi!AH52+[1]Kheri!AO52</f>
        <v>440</v>
      </c>
      <c r="J54" s="21"/>
      <c r="K54" s="21"/>
      <c r="L54" s="34">
        <f t="shared" si="1"/>
        <v>0</v>
      </c>
      <c r="M54" s="18">
        <f t="shared" si="2"/>
        <v>0</v>
      </c>
    </row>
    <row r="55" spans="1:13" ht="45">
      <c r="A55" s="7">
        <v>50</v>
      </c>
      <c r="B55" s="10" t="s">
        <v>126</v>
      </c>
      <c r="C55" s="11" t="s">
        <v>127</v>
      </c>
      <c r="D55" s="29" t="s">
        <v>122</v>
      </c>
      <c r="E55" s="19">
        <f>[1]Shrawasti.!P53+[1]gonda.!V53+[1]Balrampur.!S53+[1]Bahraich.!AE53+[1]Lalitpur.!N53+[1]Jalaun.!T53+[1]Jhansi!V53+[1]sitapur!AG53+[1]Raebarelly!T53+[1]Unnao.!S53+[1]Lucknow.!J53+[1]Hardoi!AA53+[1]Kheri!AH53</f>
        <v>326000</v>
      </c>
      <c r="F55" s="21"/>
      <c r="G55" s="21"/>
      <c r="H55" s="34">
        <f t="shared" si="0"/>
        <v>0</v>
      </c>
      <c r="I55" s="34">
        <f>[1]Shrawasti.!V53+[1]gonda.!AB53+[1]Balrampur.!Y53+[1]Bahraich.!AK53+[1]Lalitpur.!U53+[1]Jalaun.!Z53+[1]Jhansi!AC53+[1]sitapur!AN53+[1]Raebarelly!AC53+[1]Unnao.!AA53+[1]Lucknow.!AK53+[1]Hardoi!AH53+[1]Kheri!AO53</f>
        <v>156000</v>
      </c>
      <c r="J55" s="21"/>
      <c r="K55" s="21"/>
      <c r="L55" s="34">
        <f t="shared" si="1"/>
        <v>0</v>
      </c>
      <c r="M55" s="18">
        <f t="shared" si="2"/>
        <v>0</v>
      </c>
    </row>
    <row r="56" spans="1:13" ht="135">
      <c r="A56" s="7">
        <v>51</v>
      </c>
      <c r="B56" s="10" t="s">
        <v>128</v>
      </c>
      <c r="C56" s="15" t="s">
        <v>129</v>
      </c>
      <c r="D56" s="29" t="s">
        <v>122</v>
      </c>
      <c r="E56" s="19">
        <f>[1]Shrawasti.!P54+[1]gonda.!V54+[1]Balrampur.!S54+[1]Bahraich.!AE54+[1]Lalitpur.!N54+[1]Jalaun.!T54+[1]Jhansi!V54+[1]sitapur!AG54+[1]Raebarelly!T54+[1]Unnao.!S54+[1]Lucknow.!J54+[1]Hardoi!AA54+[1]Kheri!AH54</f>
        <v>222</v>
      </c>
      <c r="F56" s="21"/>
      <c r="G56" s="21"/>
      <c r="H56" s="34">
        <f t="shared" si="0"/>
        <v>0</v>
      </c>
      <c r="I56" s="34">
        <f>[1]Shrawasti.!V54+[1]gonda.!AB54+[1]Balrampur.!Y54+[1]Bahraich.!AK54+[1]Lalitpur.!U54+[1]Jalaun.!Z54+[1]Jhansi!AC54+[1]sitapur!AN54+[1]Raebarelly!AC54+[1]Unnao.!AA54+[1]Lucknow.!AK54+[1]Hardoi!AH54+[1]Kheri!AO54</f>
        <v>44</v>
      </c>
      <c r="J56" s="21"/>
      <c r="K56" s="21"/>
      <c r="L56" s="34">
        <f t="shared" si="1"/>
        <v>0</v>
      </c>
      <c r="M56" s="18">
        <f t="shared" si="2"/>
        <v>0</v>
      </c>
    </row>
    <row r="57" spans="1:13" ht="105">
      <c r="A57" s="7">
        <v>52</v>
      </c>
      <c r="B57" s="13" t="s">
        <v>130</v>
      </c>
      <c r="C57" s="11" t="s">
        <v>121</v>
      </c>
      <c r="D57" s="29" t="s">
        <v>131</v>
      </c>
      <c r="E57" s="19">
        <f>[1]Shrawasti.!P55+[1]gonda.!V55+[1]Balrampur.!S55+[1]Bahraich.!AE55+[1]Lalitpur.!N55+[1]Jalaun.!T55+[1]Jhansi!V55+[1]sitapur!AG55+[1]Raebarelly!T55+[1]Unnao.!S55+[1]Lucknow.!J55+[1]Hardoi!AA55+[1]Kheri!AH55</f>
        <v>222</v>
      </c>
      <c r="F57" s="21"/>
      <c r="G57" s="21"/>
      <c r="H57" s="34">
        <f t="shared" si="0"/>
        <v>0</v>
      </c>
      <c r="I57" s="34">
        <f>[1]Shrawasti.!V55+[1]gonda.!AB55+[1]Balrampur.!Y55+[1]Bahraich.!AK55+[1]Lalitpur.!U55+[1]Jalaun.!Z55+[1]Jhansi!AC55+[1]sitapur!AN55+[1]Raebarelly!AC55+[1]Unnao.!AA55+[1]Lucknow.!AK55+[1]Hardoi!AH55+[1]Kheri!AO55</f>
        <v>44</v>
      </c>
      <c r="J57" s="21"/>
      <c r="K57" s="21"/>
      <c r="L57" s="34">
        <f t="shared" si="1"/>
        <v>0</v>
      </c>
      <c r="M57" s="18">
        <f t="shared" si="2"/>
        <v>0</v>
      </c>
    </row>
    <row r="58" spans="1:13" ht="105">
      <c r="A58" s="7">
        <v>53</v>
      </c>
      <c r="B58" s="10" t="s">
        <v>132</v>
      </c>
      <c r="C58" s="11" t="s">
        <v>121</v>
      </c>
      <c r="D58" s="29" t="s">
        <v>131</v>
      </c>
      <c r="E58" s="19">
        <f>[1]Shrawasti.!P56+[1]gonda.!V56+[1]Balrampur.!S56+[1]Bahraich.!AE56+[1]Lalitpur.!N56+[1]Jalaun.!T56+[1]Jhansi!V56+[1]sitapur!AG56+[1]Raebarelly!T56+[1]Unnao.!S56+[1]Lucknow.!J56+[1]Hardoi!AA56+[1]Kheri!AH56</f>
        <v>222</v>
      </c>
      <c r="F58" s="21"/>
      <c r="G58" s="21"/>
      <c r="H58" s="34">
        <f t="shared" si="0"/>
        <v>0</v>
      </c>
      <c r="I58" s="34">
        <f>[1]Shrawasti.!V56+[1]gonda.!AB56+[1]Balrampur.!Y56+[1]Bahraich.!AK56+[1]Lalitpur.!U56+[1]Jalaun.!Z56+[1]Jhansi!AC56+[1]sitapur!AN56+[1]Raebarelly!AC56+[1]Unnao.!AA56+[1]Lucknow.!AK56+[1]Hardoi!AH56+[1]Kheri!AO56</f>
        <v>44</v>
      </c>
      <c r="J58" s="21"/>
      <c r="K58" s="21"/>
      <c r="L58" s="34">
        <f t="shared" si="1"/>
        <v>0</v>
      </c>
      <c r="M58" s="18">
        <f t="shared" si="2"/>
        <v>0</v>
      </c>
    </row>
    <row r="59" spans="1:13" ht="105">
      <c r="A59" s="7">
        <v>54</v>
      </c>
      <c r="B59" s="10" t="s">
        <v>133</v>
      </c>
      <c r="C59" s="11" t="s">
        <v>121</v>
      </c>
      <c r="D59" s="29" t="s">
        <v>131</v>
      </c>
      <c r="E59" s="19">
        <f>[1]Shrawasti.!P57+[1]gonda.!V57+[1]Balrampur.!S57+[1]Bahraich.!AE57+[1]Lalitpur.!N57+[1]Jalaun.!T57+[1]Jhansi!V57+[1]sitapur!AG57+[1]Raebarelly!T57+[1]Unnao.!S57+[1]Lucknow.!J57+[1]Hardoi!AA57+[1]Kheri!AH57</f>
        <v>222</v>
      </c>
      <c r="F59" s="21"/>
      <c r="G59" s="21"/>
      <c r="H59" s="34">
        <f t="shared" si="0"/>
        <v>0</v>
      </c>
      <c r="I59" s="34">
        <f>[1]Shrawasti.!V57+[1]gonda.!AB57+[1]Balrampur.!Y57+[1]Bahraich.!AK57+[1]Lalitpur.!U57+[1]Jalaun.!Z57+[1]Jhansi!AC57+[1]sitapur!AN57+[1]Raebarelly!AC57+[1]Unnao.!AA57+[1]Lucknow.!AK57+[1]Hardoi!AH57+[1]Kheri!AO57</f>
        <v>44</v>
      </c>
      <c r="J59" s="21"/>
      <c r="K59" s="21"/>
      <c r="L59" s="34">
        <f t="shared" si="1"/>
        <v>0</v>
      </c>
      <c r="M59" s="18">
        <f t="shared" si="2"/>
        <v>0</v>
      </c>
    </row>
    <row r="60" spans="1:13" ht="105">
      <c r="A60" s="7">
        <v>55</v>
      </c>
      <c r="B60" s="10" t="s">
        <v>134</v>
      </c>
      <c r="C60" s="11" t="s">
        <v>121</v>
      </c>
      <c r="D60" s="29" t="s">
        <v>131</v>
      </c>
      <c r="E60" s="19">
        <f>[1]Shrawasti.!P58+[1]gonda.!V58+[1]Balrampur.!S58+[1]Bahraich.!AE58+[1]Lalitpur.!N58+[1]Jalaun.!T58+[1]Jhansi!V58+[1]sitapur!AG58+[1]Raebarelly!T58+[1]Unnao.!S58+[1]Lucknow.!J58+[1]Hardoi!AA58+[1]Kheri!AH58</f>
        <v>222</v>
      </c>
      <c r="F60" s="21"/>
      <c r="G60" s="21"/>
      <c r="H60" s="34">
        <f t="shared" si="0"/>
        <v>0</v>
      </c>
      <c r="I60" s="34">
        <f>[1]Shrawasti.!V58+[1]gonda.!AB58+[1]Balrampur.!Y58+[1]Bahraich.!AK58+[1]Lalitpur.!U58+[1]Jalaun.!Z58+[1]Jhansi!AC58+[1]sitapur!AN58+[1]Raebarelly!AC58+[1]Unnao.!AA58+[1]Lucknow.!AK58+[1]Hardoi!AH58+[1]Kheri!AO58</f>
        <v>44</v>
      </c>
      <c r="J60" s="21"/>
      <c r="K60" s="21"/>
      <c r="L60" s="34">
        <f t="shared" si="1"/>
        <v>0</v>
      </c>
      <c r="M60" s="18">
        <f t="shared" si="2"/>
        <v>0</v>
      </c>
    </row>
    <row r="61" spans="1:13" ht="105">
      <c r="A61" s="7">
        <v>56</v>
      </c>
      <c r="B61" s="10" t="s">
        <v>135</v>
      </c>
      <c r="C61" s="11" t="s">
        <v>121</v>
      </c>
      <c r="D61" s="29" t="s">
        <v>136</v>
      </c>
      <c r="E61" s="19">
        <f>[1]Shrawasti.!P59+[1]gonda.!V59+[1]Balrampur.!S59+[1]Bahraich.!AE59+[1]Lalitpur.!N59+[1]Jalaun.!T59+[1]Jhansi!V59+[1]sitapur!AG59+[1]Raebarelly!T59+[1]Unnao.!S59+[1]Lucknow.!J59+[1]Hardoi!AA59+[1]Kheri!AH59</f>
        <v>222</v>
      </c>
      <c r="F61" s="21"/>
      <c r="G61" s="21"/>
      <c r="H61" s="34">
        <f t="shared" si="0"/>
        <v>0</v>
      </c>
      <c r="I61" s="34">
        <f>[1]Shrawasti.!V59+[1]gonda.!AB59+[1]Balrampur.!Y59+[1]Bahraich.!AK59+[1]Lalitpur.!U59+[1]Jalaun.!Z59+[1]Jhansi!AC59+[1]sitapur!AN59+[1]Raebarelly!AC59+[1]Unnao.!AA59+[1]Lucknow.!AK59+[1]Hardoi!AH59+[1]Kheri!AO59</f>
        <v>44</v>
      </c>
      <c r="J61" s="21"/>
      <c r="K61" s="21"/>
      <c r="L61" s="34">
        <f t="shared" si="1"/>
        <v>0</v>
      </c>
      <c r="M61" s="18">
        <f t="shared" si="2"/>
        <v>0</v>
      </c>
    </row>
    <row r="62" spans="1:13" ht="105">
      <c r="A62" s="7">
        <v>57</v>
      </c>
      <c r="B62" s="10" t="s">
        <v>137</v>
      </c>
      <c r="C62" s="11" t="s">
        <v>121</v>
      </c>
      <c r="D62" s="29" t="s">
        <v>131</v>
      </c>
      <c r="E62" s="19">
        <f>[1]Shrawasti.!P60+[1]gonda.!V60+[1]Balrampur.!S60+[1]Bahraich.!AE60+[1]Lalitpur.!N60+[1]Jalaun.!T60+[1]Jhansi!V60+[1]sitapur!AG60+[1]Raebarelly!T60+[1]Unnao.!S60+[1]Lucknow.!J60+[1]Hardoi!AA60+[1]Kheri!AH60</f>
        <v>222</v>
      </c>
      <c r="F62" s="21"/>
      <c r="G62" s="21"/>
      <c r="H62" s="34">
        <f t="shared" si="0"/>
        <v>0</v>
      </c>
      <c r="I62" s="34">
        <f>[1]Shrawasti.!V60+[1]gonda.!AB60+[1]Balrampur.!Y60+[1]Bahraich.!AK60+[1]Lalitpur.!U60+[1]Jalaun.!Z60+[1]Jhansi!AC60+[1]sitapur!AN60+[1]Raebarelly!AC60+[1]Unnao.!AA60+[1]Lucknow.!AK60+[1]Hardoi!AH60+[1]Kheri!AO60</f>
        <v>44</v>
      </c>
      <c r="J62" s="21"/>
      <c r="K62" s="21"/>
      <c r="L62" s="34">
        <f t="shared" si="1"/>
        <v>0</v>
      </c>
      <c r="M62" s="18">
        <f t="shared" si="2"/>
        <v>0</v>
      </c>
    </row>
    <row r="63" spans="1:13" ht="105">
      <c r="A63" s="7">
        <v>58</v>
      </c>
      <c r="B63" s="10" t="s">
        <v>138</v>
      </c>
      <c r="C63" s="11" t="s">
        <v>121</v>
      </c>
      <c r="D63" s="29" t="s">
        <v>139</v>
      </c>
      <c r="E63" s="19">
        <f>[1]Shrawasti.!P61+[1]gonda.!V61+[1]Balrampur.!S61+[1]Bahraich.!AE61+[1]Lalitpur.!N61+[1]Jalaun.!T61+[1]Jhansi!V61+[1]sitapur!AG61+[1]Raebarelly!T61+[1]Unnao.!S61+[1]Lucknow.!J61+[1]Hardoi!AA61+[1]Kheri!AH61</f>
        <v>222</v>
      </c>
      <c r="F63" s="21"/>
      <c r="G63" s="21"/>
      <c r="H63" s="34">
        <f t="shared" si="0"/>
        <v>0</v>
      </c>
      <c r="I63" s="34">
        <f>[1]Shrawasti.!V61+[1]gonda.!AB61+[1]Balrampur.!Y61+[1]Bahraich.!AK61+[1]Lalitpur.!U61+[1]Jalaun.!Z61+[1]Jhansi!AC61+[1]sitapur!AN61+[1]Raebarelly!AC61+[1]Unnao.!AA61+[1]Lucknow.!AK61+[1]Hardoi!AH61+[1]Kheri!AO61</f>
        <v>44</v>
      </c>
      <c r="J63" s="21"/>
      <c r="K63" s="21"/>
      <c r="L63" s="34">
        <f t="shared" si="1"/>
        <v>0</v>
      </c>
      <c r="M63" s="18">
        <f t="shared" si="2"/>
        <v>0</v>
      </c>
    </row>
    <row r="64" spans="1:13" ht="105">
      <c r="A64" s="7">
        <v>59</v>
      </c>
      <c r="B64" s="10" t="s">
        <v>140</v>
      </c>
      <c r="C64" s="11" t="s">
        <v>121</v>
      </c>
      <c r="D64" s="29" t="s">
        <v>141</v>
      </c>
      <c r="E64" s="19">
        <f>[1]Shrawasti.!P62+[1]gonda.!V62+[1]Balrampur.!S62+[1]Bahraich.!AE62+[1]Lalitpur.!N62+[1]Jalaun.!T62+[1]Jhansi!V62+[1]sitapur!AG62+[1]Raebarelly!T62+[1]Unnao.!S62+[1]Lucknow.!J62+[1]Hardoi!AA62+[1]Kheri!AH62</f>
        <v>222</v>
      </c>
      <c r="F64" s="21"/>
      <c r="G64" s="21"/>
      <c r="H64" s="34">
        <f t="shared" si="0"/>
        <v>0</v>
      </c>
      <c r="I64" s="34">
        <f>[1]Shrawasti.!V62+[1]gonda.!AB62+[1]Balrampur.!Y62+[1]Bahraich.!AK62+[1]Lalitpur.!U62+[1]Jalaun.!Z62+[1]Jhansi!AC62+[1]sitapur!AN62+[1]Raebarelly!AC62+[1]Unnao.!AA62+[1]Lucknow.!AK62+[1]Hardoi!AH62+[1]Kheri!AO62</f>
        <v>44</v>
      </c>
      <c r="J64" s="21"/>
      <c r="K64" s="21"/>
      <c r="L64" s="34">
        <f t="shared" si="1"/>
        <v>0</v>
      </c>
      <c r="M64" s="18">
        <f t="shared" si="2"/>
        <v>0</v>
      </c>
    </row>
    <row r="65" spans="1:13" ht="105">
      <c r="A65" s="7">
        <v>60</v>
      </c>
      <c r="B65" s="10" t="s">
        <v>142</v>
      </c>
      <c r="C65" s="11" t="s">
        <v>121</v>
      </c>
      <c r="D65" s="29" t="s">
        <v>143</v>
      </c>
      <c r="E65" s="19">
        <f>[1]Shrawasti.!P63+[1]gonda.!V63+[1]Balrampur.!S63+[1]Bahraich.!AE63+[1]Lalitpur.!N63+[1]Jalaun.!T63+[1]Jhansi!V63+[1]sitapur!AG63+[1]Raebarelly!T63+[1]Unnao.!S63+[1]Lucknow.!J63+[1]Hardoi!AA63+[1]Kheri!AH63</f>
        <v>444</v>
      </c>
      <c r="F65" s="21"/>
      <c r="G65" s="21"/>
      <c r="H65" s="34">
        <f t="shared" si="0"/>
        <v>0</v>
      </c>
      <c r="I65" s="34">
        <f>[1]Shrawasti.!V63+[1]gonda.!AB63+[1]Balrampur.!Y63+[1]Bahraich.!AK63+[1]Lalitpur.!U63+[1]Jalaun.!Z63+[1]Jhansi!AC63+[1]sitapur!AN63+[1]Raebarelly!AC63+[1]Unnao.!AA63+[1]Lucknow.!AK63+[1]Hardoi!AH63+[1]Kheri!AO63</f>
        <v>44</v>
      </c>
      <c r="J65" s="21"/>
      <c r="K65" s="21"/>
      <c r="L65" s="34">
        <f t="shared" si="1"/>
        <v>0</v>
      </c>
      <c r="M65" s="18">
        <f t="shared" si="2"/>
        <v>0</v>
      </c>
    </row>
    <row r="66" spans="1:13" ht="105">
      <c r="A66" s="7">
        <v>61</v>
      </c>
      <c r="B66" s="10" t="s">
        <v>144</v>
      </c>
      <c r="C66" s="11" t="s">
        <v>145</v>
      </c>
      <c r="D66" s="18" t="s">
        <v>146</v>
      </c>
      <c r="E66" s="19">
        <f>[1]Shrawasti.!P64+[1]gonda.!V64+[1]Balrampur.!S64+[1]Bahraich.!AE64+[1]Lalitpur.!N64+[1]Jalaun.!T64+[1]Jhansi!V64+[1]sitapur!AG64+[1]Raebarelly!T64+[1]Unnao.!S64+[1]Lucknow.!J64+[1]Hardoi!AA64+[1]Kheri!AH64</f>
        <v>222</v>
      </c>
      <c r="F66" s="21"/>
      <c r="G66" s="21"/>
      <c r="H66" s="34">
        <f t="shared" si="0"/>
        <v>0</v>
      </c>
      <c r="I66" s="34">
        <f>[1]Shrawasti.!V64+[1]gonda.!AB64+[1]Balrampur.!Y64+[1]Bahraich.!AK64+[1]Lalitpur.!U64+[1]Jalaun.!Z64+[1]Jhansi!AC64+[1]sitapur!AN64+[1]Raebarelly!AC64+[1]Unnao.!AA64+[1]Lucknow.!AK64+[1]Hardoi!AH64+[1]Kheri!AO64</f>
        <v>44</v>
      </c>
      <c r="J66" s="21"/>
      <c r="K66" s="21"/>
      <c r="L66" s="34">
        <f t="shared" si="1"/>
        <v>0</v>
      </c>
      <c r="M66" s="18">
        <f t="shared" si="2"/>
        <v>0</v>
      </c>
    </row>
    <row r="67" spans="1:13" ht="105">
      <c r="A67" s="7">
        <v>62</v>
      </c>
      <c r="B67" s="10" t="s">
        <v>147</v>
      </c>
      <c r="C67" s="11" t="s">
        <v>121</v>
      </c>
      <c r="D67" s="29" t="s">
        <v>148</v>
      </c>
      <c r="E67" s="19">
        <f>[1]Shrawasti.!P65+[1]gonda.!V65+[1]Balrampur.!S65+[1]Bahraich.!AE65+[1]Lalitpur.!N65+[1]Jalaun.!T65+[1]Jhansi!V65+[1]sitapur!AG65+[1]Raebarelly!T65+[1]Unnao.!S65+[1]Lucknow.!J65+[1]Hardoi!AA65+[1]Kheri!AH65</f>
        <v>222</v>
      </c>
      <c r="F67" s="21"/>
      <c r="G67" s="21"/>
      <c r="H67" s="34">
        <f t="shared" si="0"/>
        <v>0</v>
      </c>
      <c r="I67" s="34">
        <f>[1]Shrawasti.!V65+[1]gonda.!AB65+[1]Balrampur.!Y65+[1]Bahraich.!AK65+[1]Lalitpur.!U65+[1]Jalaun.!Z65+[1]Jhansi!AC65+[1]sitapur!AN65+[1]Raebarelly!AC65+[1]Unnao.!AA65+[1]Lucknow.!AK65+[1]Hardoi!AH65+[1]Kheri!AO65</f>
        <v>44</v>
      </c>
      <c r="J67" s="21"/>
      <c r="K67" s="21"/>
      <c r="L67" s="34">
        <f t="shared" si="1"/>
        <v>0</v>
      </c>
      <c r="M67" s="18">
        <f t="shared" si="2"/>
        <v>0</v>
      </c>
    </row>
    <row r="68" spans="1:13" ht="105">
      <c r="A68" s="7">
        <v>63</v>
      </c>
      <c r="B68" s="10" t="s">
        <v>149</v>
      </c>
      <c r="C68" s="11" t="s">
        <v>121</v>
      </c>
      <c r="D68" s="29" t="s">
        <v>150</v>
      </c>
      <c r="E68" s="19">
        <f>[1]Shrawasti.!P66+[1]gonda.!V66+[1]Balrampur.!S66+[1]Bahraich.!AE66+[1]Lalitpur.!N66+[1]Jalaun.!T66+[1]Jhansi!V66+[1]sitapur!AG66+[1]Raebarelly!T66+[1]Unnao.!S66+[1]Lucknow.!J66+[1]Hardoi!AA66+[1]Kheri!AH66</f>
        <v>222</v>
      </c>
      <c r="F68" s="21"/>
      <c r="G68" s="21"/>
      <c r="H68" s="34">
        <f t="shared" si="0"/>
        <v>0</v>
      </c>
      <c r="I68" s="34">
        <f>[1]Shrawasti.!V66+[1]gonda.!AB66+[1]Balrampur.!Y66+[1]Bahraich.!AK66+[1]Lalitpur.!U66+[1]Jalaun.!Z66+[1]Jhansi!AC66+[1]sitapur!AN66+[1]Raebarelly!AC66+[1]Unnao.!AA66+[1]Lucknow.!AK66+[1]Hardoi!AH66+[1]Kheri!AO66</f>
        <v>44</v>
      </c>
      <c r="J68" s="21"/>
      <c r="K68" s="21"/>
      <c r="L68" s="34">
        <f t="shared" si="1"/>
        <v>0</v>
      </c>
      <c r="M68" s="18">
        <f t="shared" si="2"/>
        <v>0</v>
      </c>
    </row>
    <row r="69" spans="1:13" ht="60">
      <c r="A69" s="7">
        <v>64</v>
      </c>
      <c r="B69" s="10" t="s">
        <v>151</v>
      </c>
      <c r="C69" s="11" t="s">
        <v>152</v>
      </c>
      <c r="D69" s="29" t="s">
        <v>150</v>
      </c>
      <c r="E69" s="19">
        <f>[1]Shrawasti.!P67+[1]gonda.!V67+[1]Balrampur.!S67+[1]Bahraich.!AE67+[1]Lalitpur.!N67+[1]Jalaun.!T67+[1]Jhansi!V67+[1]sitapur!AG67+[1]Raebarelly!T67+[1]Unnao.!S67+[1]Lucknow.!J67+[1]Hardoi!AA67+[1]Kheri!AH67</f>
        <v>1630</v>
      </c>
      <c r="F69" s="21"/>
      <c r="G69" s="21"/>
      <c r="H69" s="34">
        <f t="shared" si="0"/>
        <v>0</v>
      </c>
      <c r="I69" s="34">
        <f>[1]Shrawasti.!V67+[1]gonda.!AB67+[1]Balrampur.!Y67+[1]Bahraich.!AK67+[1]Lalitpur.!U67+[1]Jalaun.!Z67+[1]Jhansi!AC67+[1]sitapur!AN67+[1]Raebarelly!AC67+[1]Unnao.!AA67+[1]Lucknow.!AK67+[1]Hardoi!AH67+[1]Kheri!AO67</f>
        <v>440</v>
      </c>
      <c r="J69" s="21"/>
      <c r="K69" s="21"/>
      <c r="L69" s="34">
        <f t="shared" si="1"/>
        <v>0</v>
      </c>
      <c r="M69" s="18">
        <f t="shared" si="2"/>
        <v>0</v>
      </c>
    </row>
    <row r="70" spans="1:13" ht="60">
      <c r="A70" s="7">
        <v>65</v>
      </c>
      <c r="B70" s="10" t="s">
        <v>153</v>
      </c>
      <c r="C70" s="11" t="s">
        <v>154</v>
      </c>
      <c r="D70" s="29" t="s">
        <v>150</v>
      </c>
      <c r="E70" s="19">
        <f>[1]Shrawasti.!P68+[1]gonda.!V68+[1]Balrampur.!S68+[1]Bahraich.!AE68+[1]Lalitpur.!N68+[1]Jalaun.!T68+[1]Jhansi!V68+[1]sitapur!AG68+[1]Raebarelly!T68+[1]Unnao.!S68+[1]Lucknow.!J68+[1]Hardoi!AA68+[1]Kheri!AH68</f>
        <v>1630</v>
      </c>
      <c r="F70" s="21"/>
      <c r="G70" s="21"/>
      <c r="H70" s="34">
        <f t="shared" si="0"/>
        <v>0</v>
      </c>
      <c r="I70" s="34">
        <f>[1]Shrawasti.!V68+[1]gonda.!AB68+[1]Balrampur.!Y68+[1]Bahraich.!AK68+[1]Lalitpur.!U68+[1]Jalaun.!Z68+[1]Jhansi!AC68+[1]sitapur!AN68+[1]Raebarelly!AC68+[1]Unnao.!AA68+[1]Lucknow.!AK68+[1]Hardoi!AH68+[1]Kheri!AO68</f>
        <v>440</v>
      </c>
      <c r="J70" s="21"/>
      <c r="K70" s="21"/>
      <c r="L70" s="34">
        <f t="shared" si="1"/>
        <v>0</v>
      </c>
      <c r="M70" s="18">
        <f t="shared" si="2"/>
        <v>0</v>
      </c>
    </row>
    <row r="71" spans="1:13" ht="135">
      <c r="A71" s="7">
        <v>66</v>
      </c>
      <c r="B71" s="10" t="s">
        <v>155</v>
      </c>
      <c r="C71" s="15" t="s">
        <v>129</v>
      </c>
      <c r="D71" s="29" t="s">
        <v>150</v>
      </c>
      <c r="E71" s="19">
        <f>[1]Shrawasti.!P69+[1]gonda.!V69+[1]Balrampur.!S69+[1]Bahraich.!AE69+[1]Lalitpur.!N69+[1]Jalaun.!T69+[1]Jhansi!V69+[1]sitapur!AG69+[1]Raebarelly!T69+[1]Unnao.!S69+[1]Lucknow.!J69+[1]Hardoi!AA69+[1]Kheri!AH69</f>
        <v>104</v>
      </c>
      <c r="F71" s="21"/>
      <c r="G71" s="21"/>
      <c r="H71" s="34">
        <f t="shared" ref="H71:H86" si="3">F71*G71</f>
        <v>0</v>
      </c>
      <c r="I71" s="34">
        <f>[1]Shrawasti.!V69+[1]gonda.!AB69+[1]Balrampur.!Y69+[1]Bahraich.!AK69+[1]Lalitpur.!U69+[1]Jalaun.!Z69+[1]Jhansi!AC69+[1]sitapur!AN69+[1]Raebarelly!AC69+[1]Unnao.!AA69+[1]Lucknow.!AK69+[1]Hardoi!AH69+[1]Kheri!AO69</f>
        <v>44</v>
      </c>
      <c r="J71" s="21"/>
      <c r="K71" s="21"/>
      <c r="L71" s="34">
        <f t="shared" ref="L71:L86" si="4">J71*K71</f>
        <v>0</v>
      </c>
      <c r="M71" s="18">
        <f t="shared" ref="M71:M86" si="5">H71+L71</f>
        <v>0</v>
      </c>
    </row>
    <row r="72" spans="1:13" ht="45">
      <c r="A72" s="7">
        <v>67</v>
      </c>
      <c r="B72" s="10" t="s">
        <v>156</v>
      </c>
      <c r="C72" s="11" t="s">
        <v>157</v>
      </c>
      <c r="D72" s="29" t="s">
        <v>158</v>
      </c>
      <c r="E72" s="19">
        <f>[1]Shrawasti.!P70+[1]gonda.!V70+[1]Balrampur.!S70+[1]Bahraich.!AE70+[1]Lalitpur.!N70+[1]Jalaun.!T70+[1]Jhansi!V70+[1]sitapur!AG70+[1]Raebarelly!T70+[1]Unnao.!S70+[1]Lucknow.!J70+[1]Hardoi!AA70+[1]Kheri!AH70</f>
        <v>222</v>
      </c>
      <c r="F72" s="21"/>
      <c r="G72" s="21"/>
      <c r="H72" s="34">
        <f t="shared" si="3"/>
        <v>0</v>
      </c>
      <c r="I72" s="34">
        <f>[1]Shrawasti.!V70+[1]gonda.!AB70+[1]Balrampur.!Y70+[1]Bahraich.!AK70+[1]Lalitpur.!U70+[1]Jalaun.!Z70+[1]Jhansi!AC70+[1]sitapur!AN70+[1]Raebarelly!AC70+[1]Unnao.!AA70+[1]Lucknow.!AK70+[1]Hardoi!AH70+[1]Kheri!AO70</f>
        <v>44</v>
      </c>
      <c r="J72" s="21"/>
      <c r="K72" s="21"/>
      <c r="L72" s="34">
        <f t="shared" si="4"/>
        <v>0</v>
      </c>
      <c r="M72" s="18">
        <f t="shared" si="5"/>
        <v>0</v>
      </c>
    </row>
    <row r="73" spans="1:13" ht="105">
      <c r="A73" s="7">
        <v>68</v>
      </c>
      <c r="B73" s="10" t="s">
        <v>159</v>
      </c>
      <c r="C73" s="11" t="s">
        <v>121</v>
      </c>
      <c r="D73" s="29" t="s">
        <v>158</v>
      </c>
      <c r="E73" s="19">
        <f>[1]Shrawasti.!P71+[1]gonda.!V71+[1]Balrampur.!S71+[1]Bahraich.!AE71+[1]Lalitpur.!N71+[1]Jalaun.!T71+[1]Jhansi!V71+[1]sitapur!AG71+[1]Raebarelly!T71+[1]Unnao.!S71+[1]Lucknow.!J71+[1]Hardoi!AA71+[1]Kheri!AH71</f>
        <v>222</v>
      </c>
      <c r="F73" s="21"/>
      <c r="G73" s="21"/>
      <c r="H73" s="34">
        <f t="shared" si="3"/>
        <v>0</v>
      </c>
      <c r="I73" s="34">
        <f>[1]Shrawasti.!V71+[1]gonda.!AB71+[1]Balrampur.!Y71+[1]Bahraich.!AK71+[1]Lalitpur.!U71+[1]Jalaun.!Z71+[1]Jhansi!AC71+[1]sitapur!AN71+[1]Raebarelly!AC71+[1]Unnao.!AA71+[1]Lucknow.!AK71+[1]Hardoi!AH71+[1]Kheri!AO71</f>
        <v>44</v>
      </c>
      <c r="J73" s="21"/>
      <c r="K73" s="21"/>
      <c r="L73" s="34">
        <f t="shared" si="4"/>
        <v>0</v>
      </c>
      <c r="M73" s="18">
        <f t="shared" si="5"/>
        <v>0</v>
      </c>
    </row>
    <row r="74" spans="1:13" ht="60">
      <c r="A74" s="7">
        <v>69</v>
      </c>
      <c r="B74" s="10" t="s">
        <v>160</v>
      </c>
      <c r="C74" s="11" t="s">
        <v>161</v>
      </c>
      <c r="D74" s="29" t="s">
        <v>162</v>
      </c>
      <c r="E74" s="19">
        <f>[1]Shrawasti.!P72+[1]gonda.!V72+[1]Balrampur.!S72+[1]Bahraich.!AE72+[1]Lalitpur.!N72+[1]Jalaun.!T72+[1]Jhansi!V72+[1]sitapur!AG72+[1]Raebarelly!T72+[1]Unnao.!S72+[1]Lucknow.!J72+[1]Hardoi!AA72+[1]Kheri!AH72</f>
        <v>1630</v>
      </c>
      <c r="F74" s="21"/>
      <c r="G74" s="21"/>
      <c r="H74" s="34">
        <f t="shared" si="3"/>
        <v>0</v>
      </c>
      <c r="I74" s="34">
        <f>[1]Shrawasti.!V72+[1]gonda.!AB72+[1]Balrampur.!Y72+[1]Bahraich.!AK72+[1]Lalitpur.!U72+[1]Jalaun.!Z72+[1]Jhansi!AC72+[1]sitapur!AN72+[1]Raebarelly!AC72+[1]Unnao.!AA72+[1]Lucknow.!AK72+[1]Hardoi!AH72+[1]Kheri!AO72</f>
        <v>440</v>
      </c>
      <c r="J74" s="21"/>
      <c r="K74" s="21"/>
      <c r="L74" s="34">
        <f t="shared" si="4"/>
        <v>0</v>
      </c>
      <c r="M74" s="18">
        <f t="shared" si="5"/>
        <v>0</v>
      </c>
    </row>
    <row r="75" spans="1:13" ht="30">
      <c r="A75" s="7">
        <v>70</v>
      </c>
      <c r="B75" s="10" t="s">
        <v>163</v>
      </c>
      <c r="C75" s="11" t="s">
        <v>164</v>
      </c>
      <c r="D75" s="29" t="s">
        <v>158</v>
      </c>
      <c r="E75" s="19">
        <f>[1]Shrawasti.!P73+[1]gonda.!V73+[1]Balrampur.!S73+[1]Bahraich.!AE73+[1]Lalitpur.!N73+[1]Jalaun.!T73+[1]Jhansi!V73+[1]sitapur!AG73+[1]Raebarelly!T73+[1]Unnao.!S73+[1]Lucknow.!J73+[1]Hardoi!AA73+[1]Kheri!AH73</f>
        <v>326000</v>
      </c>
      <c r="F75" s="21"/>
      <c r="G75" s="21"/>
      <c r="H75" s="34">
        <f t="shared" si="3"/>
        <v>0</v>
      </c>
      <c r="I75" s="34">
        <f>[1]Shrawasti.!V73+[1]gonda.!AB73+[1]Balrampur.!Y73+[1]Bahraich.!AK73+[1]Lalitpur.!U73+[1]Jalaun.!Z73+[1]Jhansi!AC73+[1]sitapur!AN73+[1]Raebarelly!AC73+[1]Unnao.!AA73+[1]Lucknow.!AK73+[1]Hardoi!AH73+[1]Kheri!AO73</f>
        <v>156000</v>
      </c>
      <c r="J75" s="21"/>
      <c r="K75" s="21"/>
      <c r="L75" s="34">
        <f t="shared" si="4"/>
        <v>0</v>
      </c>
      <c r="M75" s="18">
        <f t="shared" si="5"/>
        <v>0</v>
      </c>
    </row>
    <row r="76" spans="1:13" ht="105">
      <c r="A76" s="7">
        <v>71</v>
      </c>
      <c r="B76" s="10" t="s">
        <v>165</v>
      </c>
      <c r="C76" s="11" t="s">
        <v>121</v>
      </c>
      <c r="D76" s="29" t="s">
        <v>166</v>
      </c>
      <c r="E76" s="19">
        <f>[1]Shrawasti.!P74+[1]gonda.!V74+[1]Balrampur.!S74+[1]Bahraich.!AE74+[1]Lalitpur.!N74+[1]Jalaun.!T74+[1]Jhansi!V74+[1]sitapur!AG74+[1]Raebarelly!T74+[1]Unnao.!S74+[1]Lucknow.!J74+[1]Hardoi!AA74+[1]Kheri!AH74</f>
        <v>222</v>
      </c>
      <c r="F76" s="21"/>
      <c r="G76" s="21"/>
      <c r="H76" s="34">
        <f t="shared" si="3"/>
        <v>0</v>
      </c>
      <c r="I76" s="34">
        <f>[1]Shrawasti.!V74+[1]gonda.!AB74+[1]Balrampur.!Y74+[1]Bahraich.!AK74+[1]Lalitpur.!U74+[1]Jalaun.!Z74+[1]Jhansi!AC74+[1]sitapur!AN74+[1]Raebarelly!AC74+[1]Unnao.!AA74+[1]Lucknow.!AK74+[1]Hardoi!AH74+[1]Kheri!AO74</f>
        <v>44</v>
      </c>
      <c r="J76" s="21"/>
      <c r="K76" s="21"/>
      <c r="L76" s="34">
        <f t="shared" si="4"/>
        <v>0</v>
      </c>
      <c r="M76" s="18">
        <f t="shared" si="5"/>
        <v>0</v>
      </c>
    </row>
    <row r="77" spans="1:13" ht="60">
      <c r="A77" s="7">
        <v>72</v>
      </c>
      <c r="B77" s="10" t="s">
        <v>167</v>
      </c>
      <c r="C77" s="11" t="s">
        <v>168</v>
      </c>
      <c r="D77" s="29" t="s">
        <v>169</v>
      </c>
      <c r="E77" s="19">
        <f>[1]Shrawasti.!P75+[1]gonda.!V75+[1]Balrampur.!S75+[1]Bahraich.!AE75+[1]Lalitpur.!N75+[1]Jalaun.!T75+[1]Jhansi!V75+[1]sitapur!AG75+[1]Raebarelly!T75+[1]Unnao.!S75+[1]Lucknow.!J75+[1]Hardoi!AA75+[1]Kheri!AH75</f>
        <v>163000</v>
      </c>
      <c r="F77" s="21"/>
      <c r="G77" s="21"/>
      <c r="H77" s="34">
        <f t="shared" si="3"/>
        <v>0</v>
      </c>
      <c r="I77" s="34">
        <f>[1]Shrawasti.!V75+[1]gonda.!AB75+[1]Balrampur.!Y75+[1]Bahraich.!AK75+[1]Lalitpur.!U75+[1]Jalaun.!Z75+[1]Jhansi!AC75+[1]sitapur!AN75+[1]Raebarelly!AC75+[1]Unnao.!AA75+[1]Lucknow.!AK75+[1]Hardoi!AH75+[1]Kheri!AO75</f>
        <v>100000</v>
      </c>
      <c r="J77" s="21"/>
      <c r="K77" s="21"/>
      <c r="L77" s="34">
        <f t="shared" si="4"/>
        <v>0</v>
      </c>
      <c r="M77" s="18">
        <f t="shared" si="5"/>
        <v>0</v>
      </c>
    </row>
    <row r="78" spans="1:13" ht="135">
      <c r="A78" s="7">
        <v>73</v>
      </c>
      <c r="B78" s="13" t="s">
        <v>170</v>
      </c>
      <c r="C78" s="15" t="s">
        <v>129</v>
      </c>
      <c r="D78" s="29" t="s">
        <v>171</v>
      </c>
      <c r="E78" s="19">
        <f>[1]Shrawasti.!P76+[1]gonda.!V76+[1]Balrampur.!S76+[1]Bahraich.!AE76+[1]Lalitpur.!N76+[1]Jalaun.!T76+[1]Jhansi!V76+[1]sitapur!AG76+[1]Raebarelly!T76+[1]Unnao.!S76+[1]Lucknow.!J76+[1]Hardoi!AA76+[1]Kheri!AH76</f>
        <v>222</v>
      </c>
      <c r="F78" s="21"/>
      <c r="G78" s="21"/>
      <c r="H78" s="34">
        <f t="shared" si="3"/>
        <v>0</v>
      </c>
      <c r="I78" s="34">
        <f>[1]Shrawasti.!V76+[1]gonda.!AB76+[1]Balrampur.!Y76+[1]Bahraich.!AK76+[1]Lalitpur.!U76+[1]Jalaun.!Z76+[1]Jhansi!AC76+[1]sitapur!AN76+[1]Raebarelly!AC76+[1]Unnao.!AA76+[1]Lucknow.!AK76+[1]Hardoi!AH76+[1]Kheri!AO76</f>
        <v>44</v>
      </c>
      <c r="J78" s="21"/>
      <c r="K78" s="21"/>
      <c r="L78" s="34">
        <f t="shared" si="4"/>
        <v>0</v>
      </c>
      <c r="M78" s="18">
        <f t="shared" si="5"/>
        <v>0</v>
      </c>
    </row>
    <row r="79" spans="1:13" ht="60">
      <c r="A79" s="7">
        <v>74</v>
      </c>
      <c r="B79" s="13" t="s">
        <v>172</v>
      </c>
      <c r="C79" s="11" t="s">
        <v>173</v>
      </c>
      <c r="D79" s="29" t="s">
        <v>174</v>
      </c>
      <c r="E79" s="19">
        <f>[1]Shrawasti.!P77+[1]gonda.!V77+[1]Balrampur.!S77+[1]Bahraich.!AE77+[1]Lalitpur.!N77+[1]Jalaun.!T77+[1]Jhansi!V77+[1]sitapur!AG77+[1]Raebarelly!T77+[1]Unnao.!S77+[1]Lucknow.!J77+[1]Hardoi!AA77+[1]Kheri!AH77</f>
        <v>267000</v>
      </c>
      <c r="F79" s="21"/>
      <c r="G79" s="21"/>
      <c r="H79" s="34">
        <f t="shared" si="3"/>
        <v>0</v>
      </c>
      <c r="I79" s="34">
        <f>[1]Shrawasti.!V77+[1]gonda.!AB77+[1]Balrampur.!Y77+[1]Bahraich.!AK77+[1]Lalitpur.!U77+[1]Jalaun.!Z77+[1]Jhansi!AC77+[1]sitapur!AN77+[1]Raebarelly!AC77+[1]Unnao.!AA77+[1]Lucknow.!AK77+[1]Hardoi!AH77+[1]Kheri!AO77</f>
        <v>156000</v>
      </c>
      <c r="J79" s="21"/>
      <c r="K79" s="21"/>
      <c r="L79" s="34">
        <f t="shared" si="4"/>
        <v>0</v>
      </c>
      <c r="M79" s="18">
        <f t="shared" si="5"/>
        <v>0</v>
      </c>
    </row>
    <row r="80" spans="1:13" ht="105">
      <c r="A80" s="7">
        <v>75</v>
      </c>
      <c r="B80" s="10" t="s">
        <v>175</v>
      </c>
      <c r="C80" s="11" t="s">
        <v>121</v>
      </c>
      <c r="D80" s="30" t="s">
        <v>176</v>
      </c>
      <c r="E80" s="19">
        <f>[1]Shrawasti.!P78+[1]gonda.!V78+[1]Balrampur.!S78+[1]Bahraich.!AE78+[1]Lalitpur.!N78+[1]Jalaun.!T78+[1]Jhansi!V78+[1]sitapur!AG78+[1]Raebarelly!T78+[1]Unnao.!S78+[1]Lucknow.!J78+[1]Hardoi!AA78+[1]Kheri!AH78</f>
        <v>222</v>
      </c>
      <c r="F80" s="21"/>
      <c r="G80" s="21"/>
      <c r="H80" s="34">
        <f t="shared" si="3"/>
        <v>0</v>
      </c>
      <c r="I80" s="34">
        <f>[1]Shrawasti.!V78+[1]gonda.!AB78+[1]Balrampur.!Y78+[1]Bahraich.!AK78+[1]Lalitpur.!U78+[1]Jalaun.!Z78+[1]Jhansi!AC78+[1]sitapur!AN78+[1]Raebarelly!AC78+[1]Unnao.!AA78+[1]Lucknow.!AK78+[1]Hardoi!AH78+[1]Kheri!AO78</f>
        <v>44</v>
      </c>
      <c r="J80" s="21"/>
      <c r="K80" s="21"/>
      <c r="L80" s="34">
        <f t="shared" si="4"/>
        <v>0</v>
      </c>
      <c r="M80" s="18">
        <f t="shared" si="5"/>
        <v>0</v>
      </c>
    </row>
    <row r="81" spans="1:13" ht="105">
      <c r="A81" s="7">
        <v>76</v>
      </c>
      <c r="B81" s="10" t="s">
        <v>177</v>
      </c>
      <c r="C81" s="11" t="s">
        <v>121</v>
      </c>
      <c r="D81" s="30" t="s">
        <v>176</v>
      </c>
      <c r="E81" s="19">
        <f>[1]Shrawasti.!P79+[1]gonda.!V79+[1]Balrampur.!S79+[1]Bahraich.!AE79+[1]Lalitpur.!N79+[1]Jalaun.!T79+[1]Jhansi!V79+[1]sitapur!AG79+[1]Raebarelly!T79+[1]Unnao.!S79+[1]Lucknow.!J79+[1]Hardoi!AA79+[1]Kheri!AH79</f>
        <v>222</v>
      </c>
      <c r="F81" s="21"/>
      <c r="G81" s="21"/>
      <c r="H81" s="34">
        <f t="shared" si="3"/>
        <v>0</v>
      </c>
      <c r="I81" s="34">
        <f>[1]Shrawasti.!V79+[1]gonda.!AB79+[1]Balrampur.!Y79+[1]Bahraich.!AK79+[1]Lalitpur.!U79+[1]Jalaun.!Z79+[1]Jhansi!AC79+[1]sitapur!AN79+[1]Raebarelly!AC79+[1]Unnao.!AA79+[1]Lucknow.!AK79+[1]Hardoi!AH79+[1]Kheri!AO79</f>
        <v>44</v>
      </c>
      <c r="J81" s="21"/>
      <c r="K81" s="21"/>
      <c r="L81" s="34">
        <f t="shared" si="4"/>
        <v>0</v>
      </c>
      <c r="M81" s="18">
        <f t="shared" si="5"/>
        <v>0</v>
      </c>
    </row>
    <row r="82" spans="1:13" ht="105">
      <c r="A82" s="7">
        <v>77</v>
      </c>
      <c r="B82" s="10" t="s">
        <v>178</v>
      </c>
      <c r="C82" s="11" t="s">
        <v>121</v>
      </c>
      <c r="D82" s="30" t="s">
        <v>176</v>
      </c>
      <c r="E82" s="19">
        <f>[1]Shrawasti.!P80+[1]gonda.!V80+[1]Balrampur.!S80+[1]Bahraich.!AE80+[1]Lalitpur.!N80+[1]Jalaun.!T80+[1]Jhansi!V80+[1]sitapur!AG80+[1]Raebarelly!T80+[1]Unnao.!S80+[1]Lucknow.!J80+[1]Hardoi!AA80+[1]Kheri!AH80</f>
        <v>222</v>
      </c>
      <c r="F82" s="21"/>
      <c r="G82" s="21"/>
      <c r="H82" s="34">
        <f t="shared" si="3"/>
        <v>0</v>
      </c>
      <c r="I82" s="34">
        <f>[1]Shrawasti.!V80+[1]gonda.!AB80+[1]Balrampur.!Y80+[1]Bahraich.!AK80+[1]Lalitpur.!U80+[1]Jalaun.!Z80+[1]Jhansi!AC80+[1]sitapur!AN80+[1]Raebarelly!AC80+[1]Unnao.!AA80+[1]Lucknow.!AK80+[1]Hardoi!AH80+[1]Kheri!AO80</f>
        <v>44</v>
      </c>
      <c r="J82" s="21"/>
      <c r="K82" s="21"/>
      <c r="L82" s="34">
        <f t="shared" si="4"/>
        <v>0</v>
      </c>
      <c r="M82" s="18">
        <f t="shared" si="5"/>
        <v>0</v>
      </c>
    </row>
    <row r="83" spans="1:13" ht="105">
      <c r="A83" s="7">
        <v>78</v>
      </c>
      <c r="B83" s="10" t="s">
        <v>179</v>
      </c>
      <c r="C83" s="11" t="s">
        <v>121</v>
      </c>
      <c r="D83" s="30" t="s">
        <v>176</v>
      </c>
      <c r="E83" s="19">
        <f>[1]Shrawasti.!P81+[1]gonda.!V81+[1]Balrampur.!S81+[1]Bahraich.!AE81+[1]Lalitpur.!N81+[1]Jalaun.!T81+[1]Jhansi!V81+[1]sitapur!AG81+[1]Raebarelly!T81+[1]Unnao.!S81+[1]Lucknow.!J81+[1]Hardoi!AA81+[1]Kheri!AH81</f>
        <v>222</v>
      </c>
      <c r="F83" s="21"/>
      <c r="G83" s="21"/>
      <c r="H83" s="34">
        <f t="shared" si="3"/>
        <v>0</v>
      </c>
      <c r="I83" s="34">
        <f>[1]Shrawasti.!V81+[1]gonda.!AB81+[1]Balrampur.!Y81+[1]Bahraich.!AK81+[1]Lalitpur.!U81+[1]Jalaun.!Z81+[1]Jhansi!AC81+[1]sitapur!AN81+[1]Raebarelly!AC81+[1]Unnao.!AA81+[1]Lucknow.!AK81+[1]Hardoi!AH81+[1]Kheri!AO81</f>
        <v>44</v>
      </c>
      <c r="J83" s="21"/>
      <c r="K83" s="21"/>
      <c r="L83" s="34">
        <f t="shared" si="4"/>
        <v>0</v>
      </c>
      <c r="M83" s="18">
        <f t="shared" si="5"/>
        <v>0</v>
      </c>
    </row>
    <row r="84" spans="1:13" ht="60">
      <c r="A84" s="7">
        <v>79</v>
      </c>
      <c r="B84" s="13" t="s">
        <v>180</v>
      </c>
      <c r="C84" s="11" t="s">
        <v>181</v>
      </c>
      <c r="D84" s="30" t="s">
        <v>176</v>
      </c>
      <c r="E84" s="19">
        <f>[1]Shrawasti.!P82+[1]gonda.!V82+[1]Balrampur.!S82+[1]Bahraich.!AE82+[1]Lalitpur.!N82+[1]Jalaun.!T82+[1]Jhansi!V82+[1]sitapur!AG82+[1]Raebarelly!T82+[1]Unnao.!S82+[1]Lucknow.!J82+[1]Hardoi!AA82+[1]Kheri!AH82</f>
        <v>1110</v>
      </c>
      <c r="F84" s="21"/>
      <c r="G84" s="21"/>
      <c r="H84" s="34">
        <f t="shared" si="3"/>
        <v>0</v>
      </c>
      <c r="I84" s="34">
        <f>[1]Shrawasti.!V82+[1]gonda.!AB82+[1]Balrampur.!Y82+[1]Bahraich.!AK82+[1]Lalitpur.!U82+[1]Jalaun.!Z82+[1]Jhansi!AC82+[1]sitapur!AN82+[1]Raebarelly!AC82+[1]Unnao.!AA82+[1]Lucknow.!AK82+[1]Hardoi!AH82+[1]Kheri!AO82</f>
        <v>440</v>
      </c>
      <c r="J84" s="21"/>
      <c r="K84" s="21"/>
      <c r="L84" s="34">
        <f t="shared" si="4"/>
        <v>0</v>
      </c>
      <c r="M84" s="18">
        <f t="shared" si="5"/>
        <v>0</v>
      </c>
    </row>
    <row r="85" spans="1:13" ht="30">
      <c r="A85" s="7">
        <v>80</v>
      </c>
      <c r="B85" s="10" t="s">
        <v>182</v>
      </c>
      <c r="C85" s="11" t="s">
        <v>164</v>
      </c>
      <c r="D85" s="30"/>
      <c r="E85" s="19">
        <f>[1]Shrawasti.!P83+[1]gonda.!V83+[1]Balrampur.!S83+[1]Bahraich.!AE83+[1]Lalitpur.!N83+[1]Jalaun.!T83+[1]Jhansi!V83+[1]sitapur!AG83+[1]Raebarelly!T83+[1]Unnao.!S83+[1]Lucknow.!J83+[1]Hardoi!AA83+[1]Kheri!AH83</f>
        <v>96400</v>
      </c>
      <c r="F85" s="21"/>
      <c r="G85" s="21"/>
      <c r="H85" s="34">
        <f t="shared" si="3"/>
        <v>0</v>
      </c>
      <c r="I85" s="34">
        <f>[1]Shrawasti.!V83+[1]gonda.!AB83+[1]Balrampur.!Y83+[1]Bahraich.!AK83+[1]Lalitpur.!U83+[1]Jalaun.!Z83+[1]Jhansi!AC83+[1]sitapur!AN83+[1]Raebarelly!AC83+[1]Unnao.!AA83+[1]Lucknow.!AK83+[1]Hardoi!AH83+[1]Kheri!AO83</f>
        <v>56000</v>
      </c>
      <c r="J85" s="21"/>
      <c r="K85" s="21"/>
      <c r="L85" s="34">
        <f t="shared" si="4"/>
        <v>0</v>
      </c>
      <c r="M85" s="18">
        <f t="shared" si="5"/>
        <v>0</v>
      </c>
    </row>
    <row r="86" spans="1:13" ht="135.75" thickBot="1">
      <c r="A86" s="7">
        <v>81</v>
      </c>
      <c r="B86" s="31" t="s">
        <v>183</v>
      </c>
      <c r="C86" s="11" t="s">
        <v>192</v>
      </c>
      <c r="D86" s="32" t="s">
        <v>184</v>
      </c>
      <c r="E86" s="23">
        <f>[1]Shrawasti.!P84+[1]gonda.!V84+[1]Balrampur.!S84+[1]Bahraich.!AE84+[1]Lalitpur.!N84+[1]Jalaun.!T84+[1]Jhansi!V84+[1]sitapur!AG84+[1]Raebarelly!T84+[1]Unnao.!S84+[1]Lucknow.!J84+[1]Hardoi!AA84+[1]Kheri!AH84</f>
        <v>1630</v>
      </c>
      <c r="F86" s="21"/>
      <c r="G86" s="21"/>
      <c r="H86" s="35">
        <f t="shared" si="3"/>
        <v>0</v>
      </c>
      <c r="I86" s="35">
        <f>[1]Shrawasti.!V84+[1]gonda.!AB84+[1]Balrampur.!Y84+[1]Bahraich.!AK84+[1]Lalitpur.!U84+[1]Jalaun.!Z84+[1]Jhansi!AC84+[1]sitapur!AN84+[1]Raebarelly!AC84+[1]Unnao.!AA84+[1]Lucknow.!AK84+[1]Hardoi!AH84+[1]Kheri!AO84</f>
        <v>840</v>
      </c>
      <c r="J86" s="21"/>
      <c r="K86" s="21"/>
      <c r="L86" s="36">
        <f t="shared" si="4"/>
        <v>0</v>
      </c>
      <c r="M86" s="37">
        <f t="shared" si="5"/>
        <v>0</v>
      </c>
    </row>
    <row r="87" spans="1:13" ht="28.5" customHeight="1" thickBot="1">
      <c r="A87" s="52"/>
      <c r="B87" s="53"/>
      <c r="C87" s="53"/>
      <c r="D87" s="53"/>
      <c r="E87" s="54"/>
      <c r="F87" s="54"/>
      <c r="G87" s="54"/>
      <c r="H87" s="54"/>
      <c r="I87" s="54"/>
      <c r="J87" s="55"/>
      <c r="K87" s="60" t="s">
        <v>185</v>
      </c>
      <c r="L87" s="61"/>
      <c r="M87" s="20">
        <f>SUM(M6:M86)</f>
        <v>0</v>
      </c>
    </row>
    <row r="88" spans="1:13" ht="28.5" customHeight="1" thickBot="1">
      <c r="A88" s="52"/>
      <c r="B88" s="53"/>
      <c r="C88" s="53"/>
      <c r="D88" s="53"/>
      <c r="E88" s="53"/>
      <c r="F88" s="53"/>
      <c r="G88" s="53"/>
      <c r="H88" s="53"/>
      <c r="I88" s="53"/>
      <c r="J88" s="56"/>
      <c r="K88" s="62" t="s">
        <v>186</v>
      </c>
      <c r="L88" s="63"/>
      <c r="M88" s="38">
        <f>M87*10%</f>
        <v>0</v>
      </c>
    </row>
    <row r="89" spans="1:13" ht="28.5" customHeight="1" thickBot="1">
      <c r="A89" s="52"/>
      <c r="B89" s="53"/>
      <c r="C89" s="53"/>
      <c r="D89" s="53"/>
      <c r="E89" s="53"/>
      <c r="F89" s="53"/>
      <c r="G89" s="53"/>
      <c r="H89" s="53"/>
      <c r="I89" s="53"/>
      <c r="J89" s="56"/>
      <c r="K89" s="60" t="s">
        <v>0</v>
      </c>
      <c r="L89" s="61"/>
      <c r="M89" s="39">
        <f>SUM(M87:M88)</f>
        <v>0</v>
      </c>
    </row>
    <row r="90" spans="1:13" ht="28.5" customHeight="1" thickBot="1">
      <c r="A90" s="52"/>
      <c r="B90" s="53"/>
      <c r="C90" s="53"/>
      <c r="D90" s="53"/>
      <c r="E90" s="53"/>
      <c r="F90" s="53"/>
      <c r="G90" s="53"/>
      <c r="H90" s="53"/>
      <c r="I90" s="53"/>
      <c r="J90" s="56"/>
      <c r="K90" s="62" t="s">
        <v>187</v>
      </c>
      <c r="L90" s="63"/>
      <c r="M90" s="38">
        <f>M89*14/100</f>
        <v>0</v>
      </c>
    </row>
    <row r="91" spans="1:13" ht="28.5" customHeight="1" thickBot="1">
      <c r="A91" s="57"/>
      <c r="B91" s="58"/>
      <c r="C91" s="58"/>
      <c r="D91" s="58"/>
      <c r="E91" s="58"/>
      <c r="F91" s="58"/>
      <c r="G91" s="58"/>
      <c r="H91" s="58"/>
      <c r="I91" s="58"/>
      <c r="J91" s="59"/>
      <c r="K91" s="60" t="s">
        <v>1</v>
      </c>
      <c r="L91" s="61"/>
      <c r="M91" s="39">
        <f>SUM(M89:M90)</f>
        <v>0</v>
      </c>
    </row>
  </sheetData>
  <sheetProtection password="D95F" sheet="1" objects="1" scenarios="1" selectLockedCells="1"/>
  <mergeCells count="11">
    <mergeCell ref="A87:J91"/>
    <mergeCell ref="K87:L87"/>
    <mergeCell ref="K88:L88"/>
    <mergeCell ref="K89:L89"/>
    <mergeCell ref="K90:L90"/>
    <mergeCell ref="K91:L91"/>
    <mergeCell ref="A1:M1"/>
    <mergeCell ref="D2:M2"/>
    <mergeCell ref="D3:M3"/>
    <mergeCell ref="A2:C2"/>
    <mergeCell ref="A3:C3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Zone C Compilation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2016-07-29T10:33:41Z</dcterms:modified>
</cp:coreProperties>
</file>