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0" yWindow="-15" windowWidth="12045" windowHeight="10080"/>
  </bookViews>
  <sheets>
    <sheet name="Zone A Compilation " sheetId="8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L86" i="8"/>
  <c r="I86"/>
  <c r="H86"/>
  <c r="E86"/>
  <c r="L85"/>
  <c r="I85"/>
  <c r="H85"/>
  <c r="E85"/>
  <c r="L84"/>
  <c r="I84"/>
  <c r="H84"/>
  <c r="E84"/>
  <c r="L83"/>
  <c r="I83"/>
  <c r="H83"/>
  <c r="E83"/>
  <c r="L82"/>
  <c r="I82"/>
  <c r="H82"/>
  <c r="E82"/>
  <c r="L81"/>
  <c r="I81"/>
  <c r="H81"/>
  <c r="E81"/>
  <c r="L80"/>
  <c r="I80"/>
  <c r="H80"/>
  <c r="E80"/>
  <c r="L79"/>
  <c r="I79"/>
  <c r="H79"/>
  <c r="E79"/>
  <c r="L78"/>
  <c r="I78"/>
  <c r="H78"/>
  <c r="E78"/>
  <c r="L77"/>
  <c r="I77"/>
  <c r="H77"/>
  <c r="E77"/>
  <c r="L76"/>
  <c r="I76"/>
  <c r="H76"/>
  <c r="E76"/>
  <c r="L75"/>
  <c r="I75"/>
  <c r="H75"/>
  <c r="E75"/>
  <c r="L74"/>
  <c r="I74"/>
  <c r="H74"/>
  <c r="E74"/>
  <c r="L73"/>
  <c r="I73"/>
  <c r="H73"/>
  <c r="E73"/>
  <c r="L72"/>
  <c r="I72"/>
  <c r="H72"/>
  <c r="E72"/>
  <c r="L71"/>
  <c r="I71"/>
  <c r="H71"/>
  <c r="E71"/>
  <c r="L70"/>
  <c r="I70"/>
  <c r="H70"/>
  <c r="E70"/>
  <c r="L69"/>
  <c r="I69"/>
  <c r="H69"/>
  <c r="E69"/>
  <c r="L68"/>
  <c r="I68"/>
  <c r="H68"/>
  <c r="E68"/>
  <c r="L67"/>
  <c r="I67"/>
  <c r="H67"/>
  <c r="E67"/>
  <c r="L66"/>
  <c r="I66"/>
  <c r="H66"/>
  <c r="E66"/>
  <c r="L65"/>
  <c r="I65"/>
  <c r="H65"/>
  <c r="E65"/>
  <c r="L64"/>
  <c r="I64"/>
  <c r="H64"/>
  <c r="E64"/>
  <c r="L63"/>
  <c r="I63"/>
  <c r="H63"/>
  <c r="E63"/>
  <c r="L62"/>
  <c r="I62"/>
  <c r="H62"/>
  <c r="E62"/>
  <c r="L61"/>
  <c r="I61"/>
  <c r="H61"/>
  <c r="E61"/>
  <c r="L60"/>
  <c r="I60"/>
  <c r="H60"/>
  <c r="E60"/>
  <c r="L59"/>
  <c r="I59"/>
  <c r="H59"/>
  <c r="E59"/>
  <c r="L58"/>
  <c r="I58"/>
  <c r="H58"/>
  <c r="E58"/>
  <c r="L57"/>
  <c r="I57"/>
  <c r="H57"/>
  <c r="E57"/>
  <c r="L56"/>
  <c r="I56"/>
  <c r="H56"/>
  <c r="E56"/>
  <c r="L55"/>
  <c r="I55"/>
  <c r="H55"/>
  <c r="E55"/>
  <c r="L54"/>
  <c r="I54"/>
  <c r="H54"/>
  <c r="E54"/>
  <c r="L53"/>
  <c r="I53"/>
  <c r="H53"/>
  <c r="E53"/>
  <c r="L52"/>
  <c r="I52"/>
  <c r="H52"/>
  <c r="E52"/>
  <c r="L51"/>
  <c r="I51"/>
  <c r="H51"/>
  <c r="E51"/>
  <c r="L50"/>
  <c r="I50"/>
  <c r="H50"/>
  <c r="E50"/>
  <c r="L49"/>
  <c r="I49"/>
  <c r="H49"/>
  <c r="E49"/>
  <c r="L48"/>
  <c r="I48"/>
  <c r="H48"/>
  <c r="E48"/>
  <c r="L47"/>
  <c r="I47"/>
  <c r="H47"/>
  <c r="E47"/>
  <c r="L46"/>
  <c r="I46"/>
  <c r="H46"/>
  <c r="E46"/>
  <c r="L45"/>
  <c r="I45"/>
  <c r="H45"/>
  <c r="E45"/>
  <c r="L44"/>
  <c r="I44"/>
  <c r="H44"/>
  <c r="E44"/>
  <c r="L43"/>
  <c r="I43"/>
  <c r="H43"/>
  <c r="E43"/>
  <c r="L42"/>
  <c r="I42"/>
  <c r="H42"/>
  <c r="E42"/>
  <c r="L41"/>
  <c r="I41"/>
  <c r="H41"/>
  <c r="E41"/>
  <c r="L40"/>
  <c r="I40"/>
  <c r="H40"/>
  <c r="E40"/>
  <c r="L39"/>
  <c r="I39"/>
  <c r="H39"/>
  <c r="E39"/>
  <c r="L38"/>
  <c r="I38"/>
  <c r="H38"/>
  <c r="E38"/>
  <c r="L37"/>
  <c r="I37"/>
  <c r="H37"/>
  <c r="E37"/>
  <c r="L36"/>
  <c r="I36"/>
  <c r="H36"/>
  <c r="E36"/>
  <c r="L35"/>
  <c r="I35"/>
  <c r="H35"/>
  <c r="E35"/>
  <c r="L34"/>
  <c r="I34"/>
  <c r="H34"/>
  <c r="E34"/>
  <c r="L33"/>
  <c r="I33"/>
  <c r="H33"/>
  <c r="E33"/>
  <c r="L32"/>
  <c r="I32"/>
  <c r="H32"/>
  <c r="E32"/>
  <c r="L31"/>
  <c r="I31"/>
  <c r="H31"/>
  <c r="E31"/>
  <c r="L30"/>
  <c r="I30"/>
  <c r="H30"/>
  <c r="E30"/>
  <c r="L29"/>
  <c r="I29"/>
  <c r="H29"/>
  <c r="E29"/>
  <c r="L28"/>
  <c r="I28"/>
  <c r="H28"/>
  <c r="E28"/>
  <c r="L27"/>
  <c r="I27"/>
  <c r="H27"/>
  <c r="E27"/>
  <c r="L26"/>
  <c r="I26"/>
  <c r="H26"/>
  <c r="E26"/>
  <c r="L25"/>
  <c r="I25"/>
  <c r="H25"/>
  <c r="E25"/>
  <c r="L24"/>
  <c r="I24"/>
  <c r="H24"/>
  <c r="E24"/>
  <c r="L23"/>
  <c r="I23"/>
  <c r="H23"/>
  <c r="E23"/>
  <c r="L22"/>
  <c r="I22"/>
  <c r="H22"/>
  <c r="E22"/>
  <c r="L21"/>
  <c r="I21"/>
  <c r="H21"/>
  <c r="E21"/>
  <c r="L20"/>
  <c r="I20"/>
  <c r="H20"/>
  <c r="E20"/>
  <c r="L19"/>
  <c r="I19"/>
  <c r="H19"/>
  <c r="E19"/>
  <c r="L18"/>
  <c r="I18"/>
  <c r="H18"/>
  <c r="E18"/>
  <c r="L17"/>
  <c r="I17"/>
  <c r="H17"/>
  <c r="E17"/>
  <c r="L16"/>
  <c r="I16"/>
  <c r="H16"/>
  <c r="E16"/>
  <c r="L15"/>
  <c r="I15"/>
  <c r="H15"/>
  <c r="E15"/>
  <c r="L14"/>
  <c r="I14"/>
  <c r="H14"/>
  <c r="E14"/>
  <c r="L13"/>
  <c r="I13"/>
  <c r="H13"/>
  <c r="E13"/>
  <c r="L12"/>
  <c r="I12"/>
  <c r="H12"/>
  <c r="E12"/>
  <c r="L11"/>
  <c r="I11"/>
  <c r="H11"/>
  <c r="E11"/>
  <c r="L10"/>
  <c r="I10"/>
  <c r="H10"/>
  <c r="E10"/>
  <c r="L9"/>
  <c r="I9"/>
  <c r="H9"/>
  <c r="E9"/>
  <c r="L8"/>
  <c r="I8"/>
  <c r="H8"/>
  <c r="E8"/>
  <c r="L7"/>
  <c r="I7"/>
  <c r="H7"/>
  <c r="E7"/>
  <c r="L6"/>
  <c r="I6"/>
  <c r="H6"/>
  <c r="E6"/>
  <c r="M6" l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 l="1"/>
  <c r="M88" s="1"/>
  <c r="M89" l="1"/>
  <c r="M90" s="1"/>
  <c r="M91" s="1"/>
</calcChain>
</file>

<file path=xl/comments1.xml><?xml version="1.0" encoding="utf-8"?>
<comments xmlns="http://schemas.openxmlformats.org/spreadsheetml/2006/main">
  <authors>
    <author>Author</author>
  </authors>
  <commentList>
    <comment ref="E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F5" authorId="0">
      <text>
        <r>
          <rPr>
            <sz val="11"/>
            <color indexed="81"/>
            <rFont val="Tahoma"/>
            <family val="2"/>
          </rPr>
          <t>Maltiple of line items specification and installation unit with coloum 5</t>
        </r>
      </text>
    </comment>
    <comment ref="G5" authorId="0">
      <text>
        <r>
          <rPr>
            <sz val="11"/>
            <color indexed="81"/>
            <rFont val="Tahoma"/>
            <family val="2"/>
          </rPr>
          <t>It the total cost of line item with production installation documentation and certification</t>
        </r>
      </text>
    </comment>
    <comment ref="H5" authorId="0">
      <text>
        <r>
          <rPr>
            <sz val="11"/>
            <color indexed="81"/>
            <rFont val="Tahoma"/>
            <family val="2"/>
          </rPr>
          <t>It is the total cost of production installation including documentation certification. This is multiplication of   coloum 6 with 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" authorId="0">
      <text>
        <r>
          <rPr>
            <sz val="11"/>
            <color indexed="81"/>
            <rFont val="Tahoma"/>
            <family val="2"/>
          </rPr>
          <t xml:space="preserve">This is the items to be installed in the zoen as a whole. It is arried in summing the line item of all the districts of given zone. 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Maltiple of line items specification and installation unit with coloum 9</t>
        </r>
      </text>
    </comment>
    <comment ref="K5" authorId="0">
      <text>
        <r>
          <rPr>
            <sz val="9"/>
            <color indexed="81"/>
            <rFont val="Tahoma"/>
            <family val="2"/>
          </rPr>
          <t>It the total cost of line item with production installation documentation and certification</t>
        </r>
      </text>
    </comment>
    <comment ref="L5" authorId="0">
      <text>
        <r>
          <rPr>
            <sz val="9"/>
            <color indexed="81"/>
            <rFont val="Tahoma"/>
            <family val="2"/>
          </rPr>
          <t>It is the total cost of production installation including documentation certification. This is multiplication of   coloum 10 with 11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Sum of coloum 8 &amp; 12</t>
        </r>
      </text>
    </comment>
  </commentList>
</comments>
</file>

<file path=xl/sharedStrings.xml><?xml version="1.0" encoding="utf-8"?>
<sst xmlns="http://schemas.openxmlformats.org/spreadsheetml/2006/main" count="264" uniqueCount="193">
  <si>
    <t>Sub Total</t>
  </si>
  <si>
    <t>Grand Total</t>
  </si>
  <si>
    <t xml:space="preserve">Sl no </t>
  </si>
  <si>
    <t xml:space="preserve">Communication package </t>
  </si>
  <si>
    <t xml:space="preserve">Specification </t>
  </si>
  <si>
    <t xml:space="preserve">Location </t>
  </si>
  <si>
    <t>Tatal Area in Sqft/inches/cms</t>
  </si>
  <si>
    <t>Cost per Sqft/inches/cms</t>
  </si>
  <si>
    <t>Total Cost L2</t>
  </si>
  <si>
    <t>Total Cost L3</t>
  </si>
  <si>
    <t xml:space="preserve">Citiizen Charter - Schemes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</si>
  <si>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12 feet                                          </t>
    </r>
    <r>
      <rPr>
        <b/>
        <sz val="11"/>
        <rFont val="Calibri"/>
        <family val="2"/>
        <scheme val="minor"/>
      </rPr>
      <t xml:space="preserve"> Material: vinyl sun board laminated </t>
    </r>
    <r>
      <rPr>
        <sz val="11"/>
        <rFont val="Calibri"/>
        <family val="2"/>
        <scheme val="minor"/>
      </rPr>
      <t xml:space="preserve">with aluminium border frame                                                          </t>
    </r>
    <r>
      <rPr>
        <b/>
        <sz val="11"/>
        <rFont val="Calibri"/>
        <family val="2"/>
        <scheme val="minor"/>
      </rPr>
      <t>Mounting: 2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inch </t>
    </r>
    <r>
      <rPr>
        <sz val="11"/>
        <rFont val="Calibri"/>
        <family val="2"/>
        <scheme val="minor"/>
      </rPr>
      <t xml:space="preserve">thickness pipe for minimum 2 kg frame with appropriate scaffolding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 </t>
    </r>
    <r>
      <rPr>
        <sz val="11"/>
        <rFont val="Calibri"/>
        <family val="2"/>
        <scheme val="minor"/>
      </rPr>
      <t>self standing, fixed in ground with proper concreat cementation in hospital compound.</t>
    </r>
  </si>
  <si>
    <t xml:space="preserve">Inside hospital compound </t>
  </si>
  <si>
    <t xml:space="preserve">Grivance Board </t>
  </si>
  <si>
    <t>Size :6 inch height  x 24 length inch   Material: 5mm Sunboards with eco solvent vinyl pasting.   Mounting: Screw mounting on wall</t>
  </si>
  <si>
    <t>Main lobby &amp; in ward</t>
  </si>
  <si>
    <t>Direction signages</t>
  </si>
  <si>
    <t xml:space="preserve">20x 7 inch direction 3 mm acrelyic  cut out with printed vinyel paste on top . It is for immunization room only along with labour room in combined and women hospital. For L2 2 each and for L3 , 3 each </t>
  </si>
  <si>
    <t>From main lobby to the  servise room as per the servise charter</t>
  </si>
  <si>
    <t xml:space="preserve">Citizen Charter - Services </t>
  </si>
  <si>
    <r>
      <rPr>
        <b/>
        <sz val="11"/>
        <rFont val="Calibri"/>
        <family val="2"/>
        <scheme val="minor"/>
      </rPr>
      <t>Size of board: 8</t>
    </r>
    <r>
      <rPr>
        <sz val="11"/>
        <rFont val="Calibri"/>
        <family val="2"/>
        <scheme val="minor"/>
      </rPr>
      <t xml:space="preserve"> feet x 4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LED sandwich board including all acessories                                                    </t>
    </r>
    <r>
      <rPr>
        <b/>
        <sz val="11"/>
        <rFont val="Calibri"/>
        <family val="2"/>
        <scheme val="minor"/>
      </rPr>
      <t xml:space="preserve">                         Placement:</t>
    </r>
    <r>
      <rPr>
        <sz val="11"/>
        <rFont val="Calibri"/>
        <family val="2"/>
        <scheme val="minor"/>
      </rPr>
      <t xml:space="preserve">Affixed on the wall </t>
    </r>
    <r>
      <rPr>
        <b/>
        <sz val="11"/>
        <rFont val="Calibri"/>
        <family val="2"/>
        <scheme val="minor"/>
      </rPr>
      <t xml:space="preserve">Mounting: </t>
    </r>
    <r>
      <rPr>
        <sz val="11"/>
        <rFont val="Calibri"/>
        <family val="2"/>
        <scheme val="minor"/>
      </rPr>
      <t xml:space="preserve">Screw mounting on wall and bord with aslot  to insert room no in B/W lasser print.   </t>
    </r>
    <r>
      <rPr>
        <b/>
        <sz val="11"/>
        <rFont val="Calibri"/>
        <family val="2"/>
        <scheme val="minor"/>
      </rPr>
      <t xml:space="preserve">                                    </t>
    </r>
  </si>
  <si>
    <t>Main entrance varanda , Lobby</t>
  </si>
  <si>
    <t>Glow signboard Emergency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</si>
  <si>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feet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Glow sign board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At  emergency door inside hospital</t>
    </r>
  </si>
  <si>
    <t>As per hospital provision</t>
  </si>
  <si>
    <t>Labour room Led</t>
  </si>
  <si>
    <r>
      <rPr>
        <b/>
        <sz val="11"/>
        <rFont val="Calibri"/>
        <family val="2"/>
        <scheme val="minor"/>
      </rPr>
      <t>Size of board: 1.5</t>
    </r>
    <r>
      <rPr>
        <sz val="11"/>
        <rFont val="Calibri"/>
        <family val="2"/>
        <scheme val="minor"/>
      </rPr>
      <t xml:space="preserve"> x 2 feet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3mm acryic board with digital translite non-adhesive film lit by LED strip with LED power adaptor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stainless stell studs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</si>
  <si>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</t>
  </si>
  <si>
    <t xml:space="preserve">Labour room and O &amp; G  staff and doctors in 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</si>
  <si>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6 ft x 4 ft   (with 4 columns and xx rows of slide in slots of size 3 inch x 10 inch)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 5 mm Imported </t>
    </r>
    <r>
      <rPr>
        <sz val="11"/>
        <rFont val="Calibri"/>
        <family val="2"/>
        <scheme val="minor"/>
      </rPr>
      <t xml:space="preserve">Acrylic sheet for backing +                                                       3 mm acrylic pockets for doctor's details.   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</si>
  <si>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Out side labour room / infront of maternity ward</t>
  </si>
  <si>
    <t xml:space="preserve">OPD </t>
  </si>
  <si>
    <r>
      <rPr>
        <b/>
        <sz val="11"/>
        <rFont val="Calibri"/>
        <family val="2"/>
        <scheme val="minor"/>
      </rPr>
      <t>Size of board:2x1 ft</t>
    </r>
    <r>
      <rPr>
        <sz val="11"/>
        <rFont val="Calibri"/>
        <family val="2"/>
        <scheme val="minor"/>
      </rPr>
      <t xml:space="preserve">                                       </t>
    </r>
    <r>
      <rPr>
        <b/>
        <sz val="11"/>
        <rFont val="Calibri"/>
        <family val="2"/>
        <scheme val="minor"/>
      </rPr>
      <t xml:space="preserve"> Material:3 mm Imported </t>
    </r>
    <r>
      <rPr>
        <sz val="11"/>
        <rFont val="Calibri"/>
        <family val="2"/>
        <scheme val="minor"/>
      </rPr>
      <t xml:space="preserve">Acrylic milky UV protected printing with vinyl pasting   
Mounting: Screw mounting on wall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</si>
  <si>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female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</si>
  <si>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</t>
    </r>
  </si>
  <si>
    <t>OPD male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</si>
  <si>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</si>
  <si>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OPD G &amp;O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</si>
  <si>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  <r>
      <rPr>
        <sz val="11"/>
        <rFont val="Calibri"/>
        <family val="2"/>
        <scheme val="minor"/>
      </rPr>
      <t>Above registration counter</t>
    </r>
  </si>
  <si>
    <t>OPD pediatric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</si>
  <si>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</t>
    </r>
  </si>
  <si>
    <t>As per hospiotal provision</t>
  </si>
  <si>
    <t>Department of Radio diagnosis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</si>
  <si>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</t>
    </r>
  </si>
  <si>
    <t>Sick new born care unit</t>
  </si>
  <si>
    <t>OPD Ayush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</si>
  <si>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2-3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</t>
    </r>
  </si>
  <si>
    <t xml:space="preserve">Room number plate </t>
  </si>
  <si>
    <t>5 inch X5 inch 3 mm acreylic with UV printing mounting with screw to wall</t>
  </si>
  <si>
    <t>As per provision ( Payemnt as per actual ) 1 each . L2 maximum 10 and L3 20 each</t>
  </si>
  <si>
    <t>pathology</t>
  </si>
  <si>
    <r>
      <rPr>
        <b/>
        <sz val="11"/>
        <rFont val="Calibri"/>
        <family val="2"/>
        <scheme val="minor"/>
      </rPr>
      <t>Size : 5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2 inch vinyl colour strip (both sides visible). Doctor's details printed on office laser printer in black on copier paper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Wall mounting bracket                                          </t>
    </r>
  </si>
  <si>
    <t>Angel board of Xray room</t>
  </si>
  <si>
    <t>Doctors Name angel board</t>
  </si>
  <si>
    <t xml:space="preserve">Standard room Communication </t>
  </si>
  <si>
    <r>
      <rPr>
        <b/>
        <sz val="11"/>
        <rFont val="Calibri"/>
        <family val="2"/>
        <scheme val="minor"/>
      </rPr>
      <t>Size : 18 inch x 12 inch</t>
    </r>
    <r>
      <rPr>
        <sz val="11"/>
        <rFont val="Calibri"/>
        <family val="2"/>
        <scheme val="minor"/>
      </rPr>
      <t xml:space="preserve">                    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Material: </t>
    </r>
    <r>
      <rPr>
        <sz val="11"/>
        <rFont val="Calibri"/>
        <family val="2"/>
        <scheme val="minor"/>
      </rPr>
      <t xml:space="preserve">3 mm acrylic sandwich board with printed vinyl pasted on top                           </t>
    </r>
    <r>
      <rPr>
        <b/>
        <sz val="11"/>
        <rFont val="Calibri"/>
        <family val="2"/>
        <scheme val="minor"/>
      </rPr>
      <t xml:space="preserve">Mounting:4 stainless stell studs      </t>
    </r>
    <r>
      <rPr>
        <sz val="11"/>
        <rFont val="Calibri"/>
        <family val="2"/>
        <scheme val="minor"/>
      </rPr>
      <t xml:space="preserve">                         </t>
    </r>
  </si>
  <si>
    <t>Bed number in each ward</t>
  </si>
  <si>
    <t xml:space="preserve">Size :5 inch diameter  round                                                                                                      Material: 3 mm acrylic with UV printing                                                                     Mounting: Screwed to wall                                           </t>
  </si>
  <si>
    <t>As per hospital provision (as per actual)not to exceed 200 and minimum is 20</t>
  </si>
  <si>
    <t xml:space="preserve">Information board </t>
  </si>
  <si>
    <t xml:space="preserve">Size : 18 inch x 12 inch                                                                                                       Material: 3 mm acrylic sandwich board with printed vinyl pasted on top                           Mounting:4 stainless stell studs                               </t>
  </si>
  <si>
    <t>Main entrance</t>
  </si>
  <si>
    <t>Hospital timing</t>
  </si>
  <si>
    <t>In front of the main entrance of the gate</t>
  </si>
  <si>
    <t>JSY facilities</t>
  </si>
  <si>
    <t xml:space="preserve">In Female Opd and also in ward </t>
  </si>
  <si>
    <t>Pathology related information board</t>
  </si>
  <si>
    <t>In front of pathology room/entrance of hospital</t>
  </si>
  <si>
    <t>Avilability of Drugs and no out side pressure to prescribe out side drugs</t>
  </si>
  <si>
    <t>main entrance and also in ward</t>
  </si>
  <si>
    <t>Pathology reports avilable</t>
  </si>
  <si>
    <t>Family planning servises related information</t>
  </si>
  <si>
    <t xml:space="preserve">in O &amp; G depart ment </t>
  </si>
  <si>
    <t>Consent prior to opertions</t>
  </si>
  <si>
    <t>In front of OT</t>
  </si>
  <si>
    <t>Labour room entry rules</t>
  </si>
  <si>
    <t>In front of labour room entrance</t>
  </si>
  <si>
    <t>102 amulance free servises</t>
  </si>
  <si>
    <t xml:space="preserve">In main entrance of O &amp; G OPD </t>
  </si>
  <si>
    <t>Delivery related servises avilable in free of cost</t>
  </si>
  <si>
    <t>In side ward</t>
  </si>
  <si>
    <t>PCPNDT Act</t>
  </si>
  <si>
    <t>In front of Ultra sound room</t>
  </si>
  <si>
    <t>Responsibility of Patient</t>
  </si>
  <si>
    <t>Size of board: 3 ft x2 ft                                       Material: 2-3 mm Imported Acrylic sheet with vinyl pasting</t>
  </si>
  <si>
    <t>Main lobby</t>
  </si>
  <si>
    <t>Right of patients</t>
  </si>
  <si>
    <t xml:space="preserve">Main Loby </t>
  </si>
  <si>
    <t>Registraion &amp; repoting time</t>
  </si>
  <si>
    <t xml:space="preserve">In registraion  place </t>
  </si>
  <si>
    <t>Registraion Board</t>
  </si>
  <si>
    <r>
      <rPr>
        <b/>
        <sz val="11"/>
        <rFont val="Calibri"/>
        <family val="2"/>
        <scheme val="minor"/>
      </rPr>
      <t xml:space="preserve">Size of board: 2x1 feet </t>
    </r>
    <r>
      <rPr>
        <sz val="11"/>
        <rFont val="Calibri"/>
        <family val="2"/>
        <scheme val="minor"/>
      </rPr>
      <t xml:space="preserve">                                          </t>
    </r>
    <r>
      <rPr>
        <b/>
        <sz val="11"/>
        <rFont val="Calibri"/>
        <family val="2"/>
        <scheme val="minor"/>
      </rPr>
      <t xml:space="preserve"> Material: 3 mm Imported </t>
    </r>
    <r>
      <rPr>
        <sz val="11"/>
        <rFont val="Calibri"/>
        <family val="2"/>
        <scheme val="minor"/>
      </rPr>
      <t xml:space="preserve">Acrylic sheet with vinyl pasting OR 2-3 mm Printed Imported Acrylic sheet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 Screw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</t>
    </r>
  </si>
  <si>
    <t>In registration place</t>
  </si>
  <si>
    <t>Servises and utility  signages</t>
  </si>
  <si>
    <t>Size of board: 24 inch x 10 inch                                          Material: 3mm milky acrylic Up printing                                                              Mounting: Screw mounting on wall    
Drinking water, toilets, parking , Keep hospital clean , waiting area, stand in que.No smoking, Kudedan, Thukna mana hey, parking area, kriupaya sant rahey</t>
  </si>
  <si>
    <t>As per hospital provision 
Maximum 10- payment as per actual</t>
  </si>
  <si>
    <t>Tarrief list</t>
  </si>
  <si>
    <r>
      <rPr>
        <b/>
        <sz val="11"/>
        <rFont val="Calibri"/>
        <family val="2"/>
        <scheme val="minor"/>
      </rPr>
      <t>Size of board: 4</t>
    </r>
    <r>
      <rPr>
        <sz val="11"/>
        <rFont val="Calibri"/>
        <family val="2"/>
        <scheme val="minor"/>
      </rPr>
      <t xml:space="preserve"> ft x 2 ft   (with 3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>Material: 5</t>
    </r>
    <r>
      <rPr>
        <sz val="11"/>
        <rFont val="Calibri"/>
        <family val="2"/>
        <scheme val="minor"/>
      </rPr>
      <t xml:space="preserve"> mm Imported Acrylic sheet for backing +                                                       3 mm acrylic pockets for mention of test and services and cost in Rupees in leser B/W print paper incertion.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      </t>
    </r>
  </si>
  <si>
    <t>In front of payment door /cash counter</t>
  </si>
  <si>
    <t>Doctors name and contact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</si>
  <si>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5 ft x 3 ft   (with 4 columns and rows of slide in slots of size 2 inch x 10 inch)                                                                        </t>
    </r>
    <r>
      <rPr>
        <b/>
        <sz val="11"/>
        <rFont val="Calibri"/>
        <family val="2"/>
        <scheme val="minor"/>
      </rPr>
      <t xml:space="preserve">Material: </t>
    </r>
    <r>
      <rPr>
        <sz val="11"/>
        <rFont val="Calibri"/>
        <family val="2"/>
        <scheme val="minor"/>
      </rPr>
      <t xml:space="preserve">5 mm Imported Acrylic sheet for backing +                                                       3 mm acrylic pockets for doctor's details.                                                                                                        Printed vinyl band at top for branding +  Doctor's details printed on simple black and white office laser printer on copier paper                          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                                       </t>
    </r>
  </si>
  <si>
    <t>In main entrance or main lobby</t>
  </si>
  <si>
    <t>Emergency duty board</t>
  </si>
  <si>
    <r>
      <rPr>
        <b/>
        <sz val="11"/>
        <rFont val="Calibri"/>
        <family val="2"/>
        <scheme val="minor"/>
      </rPr>
      <t xml:space="preserve">Size of board: </t>
    </r>
    <r>
      <rPr>
        <sz val="11"/>
        <rFont val="Calibri"/>
        <family val="2"/>
        <scheme val="minor"/>
      </rPr>
      <t xml:space="preserve">2.5 ft x 1.5 ft                                                                             </t>
    </r>
    <r>
      <rPr>
        <b/>
        <sz val="11"/>
        <rFont val="Calibri"/>
        <family val="2"/>
        <scheme val="minor"/>
      </rPr>
      <t xml:space="preserve"> Material:</t>
    </r>
    <r>
      <rPr>
        <sz val="11"/>
        <rFont val="Calibri"/>
        <family val="2"/>
        <scheme val="minor"/>
      </rPr>
      <t xml:space="preserve"> White board with digital UV printing for colums and branding. Daily writing of duty roster done with white board marker pen                                                                      </t>
    </r>
    <r>
      <rPr>
        <b/>
        <sz val="11"/>
        <rFont val="Calibri"/>
        <family val="2"/>
        <scheme val="minor"/>
      </rPr>
      <t>Mounting:</t>
    </r>
    <r>
      <rPr>
        <sz val="11"/>
        <rFont val="Calibri"/>
        <family val="2"/>
        <scheme val="minor"/>
      </rPr>
      <t xml:space="preserve">4 stud mounting on wall                                  </t>
    </r>
    <r>
      <rPr>
        <b/>
        <sz val="11"/>
        <rFont val="Calibri"/>
        <family val="2"/>
        <scheme val="minor"/>
      </rPr>
      <t xml:space="preserve">                                             Placement: </t>
    </r>
  </si>
  <si>
    <t>Out side emergency ward</t>
  </si>
  <si>
    <t>Gents toilets/ ledies Toilets/ Physically challanged</t>
  </si>
  <si>
    <t xml:space="preserve">Size of board: 18 inch x6 inch                                           Material: Sunboards with vinyl pasting                                                             Mounting: Screw mounting on wall/ door </t>
  </si>
  <si>
    <t xml:space="preserve">As per provision ( Payemnt as per actual ) 1 each </t>
  </si>
  <si>
    <t xml:space="preserve">Fire exist </t>
  </si>
  <si>
    <t>Size of board: 18 inch x6 inch                                           Material: Sunboards with vinyl pasting                                                             Mounting: Screw mounting on wall  &amp; hanging in main floor with radium material which can be visible in dark.</t>
  </si>
  <si>
    <t>Every floor , loby and ward as per hospital need( Payemnt as per actual )maximum 10</t>
  </si>
  <si>
    <t>Keep hoispital Clean</t>
  </si>
  <si>
    <t xml:space="preserve">Size of board: 18 inch x6 inch                                           Material: Sunboards with vinyl pasting                                                             Mounting: Screw mounting on wall    
</t>
  </si>
  <si>
    <t xml:space="preserve">As per actual not to exceed 5 no </t>
  </si>
  <si>
    <t>Mainten silence</t>
  </si>
  <si>
    <t>In every lobby maximum 5</t>
  </si>
  <si>
    <t>Penalty for smoking and chewing tabaco</t>
  </si>
  <si>
    <t>Every floor and  in lobby not to exceed 5</t>
  </si>
  <si>
    <t xml:space="preserve">Poster on Quality Examination </t>
  </si>
  <si>
    <t xml:space="preserve">Size : 2x3 feet                                                                                                 Material:   Four colour printed vinyl    in sun borad                                     Mounting:   in screw each cornor and also in between the corner. To ensure it is fixed and not at all movable                                     </t>
  </si>
  <si>
    <t>ANC room or staff nurse room</t>
  </si>
  <si>
    <t xml:space="preserve">Poster on Referral Assesment </t>
  </si>
  <si>
    <t>IPC floder on ANC badahi ho bahu ki paun bhari hey</t>
  </si>
  <si>
    <t>Size 9.5 inch x14 inch Materaial: 170gsm imported art paper with both side 4 colour printing and 3 fold</t>
  </si>
  <si>
    <t xml:space="preserve">Pamplets on ANC care to each mother </t>
  </si>
  <si>
    <t>Size A5 90 gsm Black and White . 5.5"x8.5"</t>
  </si>
  <si>
    <t>ANC standees</t>
  </si>
  <si>
    <t>Size :6 feet x 3 feet                                           Material: star flex with colour printing                                             Mounting:  Fixed standees on 2mm iron frame with proper antirust painting of frame.                                                                              Placement:  In main entrance or infront of O &amp; G OPD.or waiting area of O&amp;G OPD</t>
  </si>
  <si>
    <t>Poster on hand wash</t>
  </si>
  <si>
    <t>In labour room</t>
  </si>
  <si>
    <t>Poster on Prepartion of delivery tray</t>
  </si>
  <si>
    <t>Poster on Golden minute</t>
  </si>
  <si>
    <t xml:space="preserve">Poster on PPH management </t>
  </si>
  <si>
    <t>Poster on Initiating breast  feeding</t>
  </si>
  <si>
    <t>Labour room</t>
  </si>
  <si>
    <t xml:space="preserve">Poster on danger sign after delivery </t>
  </si>
  <si>
    <t>Poster on Triple care</t>
  </si>
  <si>
    <t>IN PNC ward</t>
  </si>
  <si>
    <t>Poster on Exclusive breast feeding</t>
  </si>
  <si>
    <t>PNC ward and Pediatric OPD</t>
  </si>
  <si>
    <t xml:space="preserve">Poster on Immunisation </t>
  </si>
  <si>
    <t xml:space="preserve">PNC ward and immunisation room </t>
  </si>
  <si>
    <t>Poster on JSY/JSSK info</t>
  </si>
  <si>
    <t>Size : : 17x25 Inches 
 Material:   Four colour printed vinyl  
 Mounting:   in screw each cornor and also in between the corner. To ensure it is fixed and not at all movable</t>
  </si>
  <si>
    <t xml:space="preserve">PNC ward </t>
  </si>
  <si>
    <t xml:space="preserve">Poster on complementary feeding </t>
  </si>
  <si>
    <t xml:space="preserve">Pediatric ward OPD/ in patient ward. In L3 inside the ward and lobby </t>
  </si>
  <si>
    <t>Poster on Diarrhoea</t>
  </si>
  <si>
    <t>Pediatric ward OPD</t>
  </si>
  <si>
    <t xml:space="preserve">Folder complementary feeding </t>
  </si>
  <si>
    <t>9.5 inch x 21 inch laminated, Material:170gsm imported art paper with both side 4 colour printing and 3 fold</t>
  </si>
  <si>
    <t>Folder breast feeding</t>
  </si>
  <si>
    <t>9.5 inch x 14 inch laminated, Material:170gsm imported art paper with both side 4 colour printing and 2 fold</t>
  </si>
  <si>
    <t>Immunisation Standee</t>
  </si>
  <si>
    <t>Immunisation cycle wall hangings</t>
  </si>
  <si>
    <t>6feetx3 feet Material :star flex with colour printing. Mounting: hanging on wall</t>
  </si>
  <si>
    <t>Immunisation room</t>
  </si>
  <si>
    <t>Poster on Immunisation-Tika aur bimari</t>
  </si>
  <si>
    <t>Flyer on Immunisation</t>
  </si>
  <si>
    <t>Size 8.5 x 11 inch Material: 170 gsm imported art paper with both side 4 colour printing and 2 fold laminated</t>
  </si>
  <si>
    <t xml:space="preserve">Immunisation roomm </t>
  </si>
  <si>
    <t xml:space="preserve">Pamplets on RI </t>
  </si>
  <si>
    <t xml:space="preserve">Size- A5 90 gsm black and white </t>
  </si>
  <si>
    <t>MHM poster chup mat raho</t>
  </si>
  <si>
    <t>In ARSH clinic area or in OPD</t>
  </si>
  <si>
    <t>Hand outs on MHM</t>
  </si>
  <si>
    <t xml:space="preserve">Size :11X8.5                                                                                                              Material:l, 90 gsm offset paper with single side, single  colour printing   </t>
  </si>
  <si>
    <t>In ARSH clinic area</t>
  </si>
  <si>
    <t>102 /108 standees</t>
  </si>
  <si>
    <t xml:space="preserve">In main entrance </t>
  </si>
  <si>
    <t>Hand outs of 102</t>
  </si>
  <si>
    <t>A5 90 gsm black and white print</t>
  </si>
  <si>
    <t>In amulance booking corner/window</t>
  </si>
  <si>
    <t>Family planning poster on methods</t>
  </si>
  <si>
    <t>FP corner /Female ward</t>
  </si>
  <si>
    <t>Poster Right age of marriage</t>
  </si>
  <si>
    <t xml:space="preserve">Poster on Spacing </t>
  </si>
  <si>
    <t xml:space="preserve">Poster on Importance of male participation </t>
  </si>
  <si>
    <t>Family planning  job aids</t>
  </si>
  <si>
    <t xml:space="preserve">Size :8.5 inch x 11 inch                                                                                                             Material: 90 gsm imported art paper with both sides 4  colour printing &amp; 2 folds  </t>
  </si>
  <si>
    <t xml:space="preserve">Family planning hand  outs </t>
  </si>
  <si>
    <t>Asha ka pitara</t>
  </si>
  <si>
    <t>In nfacility to be provided to potential ASHA waho are mobilising and willing to mobilise clients to the facilities</t>
  </si>
  <si>
    <t>SubTotal</t>
  </si>
  <si>
    <t>Buffer 10%</t>
  </si>
  <si>
    <t xml:space="preserve">Tax as applicable </t>
  </si>
  <si>
    <t>Total
L2</t>
  </si>
  <si>
    <t>Total 
L3</t>
  </si>
  <si>
    <t>Budget Sheet of ZoneA. Items cost include Printing,Installation,Documentation and tax is calculated by itself in the last row</t>
  </si>
  <si>
    <t>Tender Inviting Authority</t>
  </si>
  <si>
    <t>Bidder/Agency/Consortium Name</t>
  </si>
  <si>
    <t xml:space="preserve">       MISSION DIRECTOR NATIONAL HEALTH MISSION, UTTAR PRADESH</t>
  </si>
  <si>
    <t>Printing four color centre pin binding 58 Plus Cover page.     Inner pages is 130 GSM Mat paper. Cover Page each 250 GSM, Termal Mat Lamination both side. Letter size 12.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</si>
</sst>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/>
    <xf numFmtId="0" fontId="3" fillId="0" borderId="0"/>
    <xf numFmtId="0" fontId="1" fillId="0" borderId="0"/>
    <xf numFmtId="0" fontId="7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18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6" fillId="3" borderId="14" xfId="5" applyFont="1" applyFill="1" applyBorder="1" applyAlignment="1">
      <alignment horizontal="center" vertical="center"/>
    </xf>
    <xf numFmtId="0" fontId="6" fillId="3" borderId="15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16" xfId="5" applyFont="1" applyFill="1" applyBorder="1" applyAlignment="1">
      <alignment horizontal="center" vertical="center"/>
    </xf>
    <xf numFmtId="0" fontId="6" fillId="3" borderId="1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</cellXfs>
  <cellStyles count="6">
    <cellStyle name="Good" xfId="5" builtinId="26"/>
    <cellStyle name="Normal" xfId="0" builtinId="0"/>
    <cellStyle name="Normal 2" xfId="1"/>
    <cellStyle name="Normal 25" xfId="3"/>
    <cellStyle name="Normal 3" xfId="2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Budget%20sheet/Zone%20A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erut"/>
      <sheetName val="BUlandsahar"/>
      <sheetName val="GHaziabad"/>
      <sheetName val="G.B.NAGAR"/>
      <sheetName val="Bagpat"/>
      <sheetName val="Hapur"/>
      <sheetName val="Moradabad"/>
      <sheetName val="Bijnor"/>
      <sheetName val="Amroha"/>
      <sheetName val="RAMPUR"/>
      <sheetName val="Shambhal"/>
      <sheetName val="Badaun."/>
      <sheetName val="Shahjahanpur."/>
      <sheetName val="Pilibhit."/>
      <sheetName val="Bareilly."/>
      <sheetName val="Muzaffarnagar"/>
      <sheetName val="saharanpur"/>
      <sheetName val="Shamli"/>
      <sheetName val="Compiled Sheet"/>
    </sheetNames>
    <sheetDataSet>
      <sheetData sheetId="0">
        <row r="4">
          <cell r="O4">
            <v>10</v>
          </cell>
          <cell r="X4">
            <v>4</v>
          </cell>
        </row>
        <row r="5">
          <cell r="O5">
            <v>0</v>
          </cell>
          <cell r="X5">
            <v>4</v>
          </cell>
        </row>
        <row r="6">
          <cell r="O6">
            <v>40</v>
          </cell>
          <cell r="X6">
            <v>9</v>
          </cell>
        </row>
        <row r="7">
          <cell r="O7">
            <v>10</v>
          </cell>
          <cell r="X7">
            <v>4</v>
          </cell>
        </row>
        <row r="8">
          <cell r="O8">
            <v>0</v>
          </cell>
          <cell r="X8">
            <v>4</v>
          </cell>
        </row>
        <row r="9">
          <cell r="O9">
            <v>10</v>
          </cell>
          <cell r="X9">
            <v>4</v>
          </cell>
        </row>
        <row r="10">
          <cell r="O10">
            <v>0</v>
          </cell>
          <cell r="X10">
            <v>4</v>
          </cell>
        </row>
        <row r="11">
          <cell r="O11">
            <v>10</v>
          </cell>
          <cell r="X11">
            <v>1</v>
          </cell>
        </row>
        <row r="12">
          <cell r="O12">
            <v>0</v>
          </cell>
          <cell r="X12">
            <v>4</v>
          </cell>
        </row>
        <row r="13">
          <cell r="O13">
            <v>0</v>
          </cell>
          <cell r="X13">
            <v>3</v>
          </cell>
        </row>
        <row r="14">
          <cell r="O14">
            <v>0</v>
          </cell>
          <cell r="X14">
            <v>1</v>
          </cell>
        </row>
        <row r="15">
          <cell r="O15">
            <v>8</v>
          </cell>
          <cell r="X15">
            <v>4</v>
          </cell>
        </row>
        <row r="16">
          <cell r="O16">
            <v>0</v>
          </cell>
          <cell r="X16">
            <v>1</v>
          </cell>
        </row>
        <row r="17">
          <cell r="O17">
            <v>0</v>
          </cell>
          <cell r="X17">
            <v>1</v>
          </cell>
        </row>
        <row r="18">
          <cell r="O18">
            <v>8</v>
          </cell>
          <cell r="X18">
            <v>4</v>
          </cell>
        </row>
        <row r="19">
          <cell r="O19">
            <v>100</v>
          </cell>
          <cell r="X19">
            <v>50</v>
          </cell>
        </row>
        <row r="20">
          <cell r="O20">
            <v>8</v>
          </cell>
          <cell r="X20">
            <v>4</v>
          </cell>
        </row>
        <row r="21">
          <cell r="O21">
            <v>0</v>
          </cell>
          <cell r="X21">
            <v>4</v>
          </cell>
        </row>
        <row r="22">
          <cell r="O22">
            <v>28</v>
          </cell>
          <cell r="X22">
            <v>31</v>
          </cell>
        </row>
        <row r="23">
          <cell r="O23">
            <v>50</v>
          </cell>
          <cell r="X23">
            <v>31</v>
          </cell>
        </row>
        <row r="24">
          <cell r="O24">
            <v>100</v>
          </cell>
          <cell r="X24">
            <v>0</v>
          </cell>
        </row>
        <row r="25">
          <cell r="O25">
            <v>10</v>
          </cell>
          <cell r="X25">
            <v>4</v>
          </cell>
        </row>
        <row r="26">
          <cell r="O26">
            <v>10</v>
          </cell>
          <cell r="X26">
            <v>4</v>
          </cell>
        </row>
        <row r="27">
          <cell r="O27">
            <v>10</v>
          </cell>
          <cell r="X27">
            <v>4</v>
          </cell>
        </row>
        <row r="28">
          <cell r="O28">
            <v>0</v>
          </cell>
          <cell r="X28">
            <v>4</v>
          </cell>
        </row>
        <row r="29">
          <cell r="O29">
            <v>0</v>
          </cell>
          <cell r="X29">
            <v>5</v>
          </cell>
        </row>
        <row r="30">
          <cell r="O30">
            <v>0</v>
          </cell>
          <cell r="X30">
            <v>4</v>
          </cell>
        </row>
        <row r="31">
          <cell r="O31">
            <v>0</v>
          </cell>
          <cell r="X31">
            <v>4</v>
          </cell>
        </row>
        <row r="32">
          <cell r="O32">
            <v>0</v>
          </cell>
          <cell r="X32">
            <v>4</v>
          </cell>
        </row>
        <row r="33">
          <cell r="O33">
            <v>10</v>
          </cell>
          <cell r="X33">
            <v>4</v>
          </cell>
        </row>
        <row r="34">
          <cell r="O34">
            <v>10</v>
          </cell>
          <cell r="X34">
            <v>4</v>
          </cell>
        </row>
        <row r="35">
          <cell r="O35">
            <v>10</v>
          </cell>
          <cell r="X35">
            <v>4</v>
          </cell>
        </row>
        <row r="36">
          <cell r="O36">
            <v>0</v>
          </cell>
          <cell r="X36">
            <v>4</v>
          </cell>
        </row>
        <row r="37">
          <cell r="O37">
            <v>0</v>
          </cell>
          <cell r="X37">
            <v>14</v>
          </cell>
        </row>
        <row r="38">
          <cell r="O38">
            <v>0</v>
          </cell>
          <cell r="X38">
            <v>4</v>
          </cell>
        </row>
        <row r="39">
          <cell r="O39">
            <v>0</v>
          </cell>
          <cell r="X39">
            <v>4</v>
          </cell>
        </row>
        <row r="40">
          <cell r="O40">
            <v>10</v>
          </cell>
          <cell r="X40">
            <v>4</v>
          </cell>
        </row>
        <row r="41">
          <cell r="O41">
            <v>46</v>
          </cell>
          <cell r="X41">
            <v>31</v>
          </cell>
        </row>
        <row r="42">
          <cell r="O42">
            <v>0</v>
          </cell>
          <cell r="X42">
            <v>4</v>
          </cell>
        </row>
        <row r="43">
          <cell r="O43">
            <v>0</v>
          </cell>
          <cell r="X43">
            <v>4</v>
          </cell>
        </row>
        <row r="44">
          <cell r="O44">
            <v>0</v>
          </cell>
          <cell r="X44">
            <v>4</v>
          </cell>
        </row>
        <row r="45">
          <cell r="O45">
            <v>20</v>
          </cell>
          <cell r="X45">
            <v>12</v>
          </cell>
        </row>
        <row r="46">
          <cell r="O46">
            <v>46</v>
          </cell>
          <cell r="X46">
            <v>25</v>
          </cell>
        </row>
        <row r="47">
          <cell r="O47">
            <v>30</v>
          </cell>
          <cell r="X47">
            <v>14</v>
          </cell>
        </row>
        <row r="48">
          <cell r="O48">
            <v>28</v>
          </cell>
          <cell r="X48">
            <v>14</v>
          </cell>
        </row>
        <row r="49">
          <cell r="O49">
            <v>28</v>
          </cell>
          <cell r="X49">
            <v>14</v>
          </cell>
        </row>
        <row r="50">
          <cell r="O50">
            <v>10</v>
          </cell>
          <cell r="X50">
            <v>4</v>
          </cell>
        </row>
        <row r="51">
          <cell r="O51">
            <v>10</v>
          </cell>
          <cell r="X51">
            <v>4</v>
          </cell>
        </row>
        <row r="52">
          <cell r="O52">
            <v>90</v>
          </cell>
          <cell r="X52">
            <v>40</v>
          </cell>
        </row>
        <row r="53">
          <cell r="O53">
            <v>18000</v>
          </cell>
          <cell r="X53">
            <v>14000</v>
          </cell>
        </row>
        <row r="54">
          <cell r="O54">
            <v>10</v>
          </cell>
          <cell r="X54">
            <v>4</v>
          </cell>
        </row>
        <row r="55">
          <cell r="O55">
            <v>10</v>
          </cell>
          <cell r="X55">
            <v>4</v>
          </cell>
        </row>
        <row r="56">
          <cell r="O56">
            <v>10</v>
          </cell>
          <cell r="X56">
            <v>4</v>
          </cell>
        </row>
        <row r="57">
          <cell r="O57">
            <v>10</v>
          </cell>
          <cell r="X57">
            <v>4</v>
          </cell>
        </row>
        <row r="58">
          <cell r="O58">
            <v>10</v>
          </cell>
          <cell r="X58">
            <v>4</v>
          </cell>
        </row>
        <row r="59">
          <cell r="O59">
            <v>10</v>
          </cell>
          <cell r="X59">
            <v>4</v>
          </cell>
        </row>
        <row r="60">
          <cell r="O60">
            <v>10</v>
          </cell>
          <cell r="X60">
            <v>4</v>
          </cell>
        </row>
        <row r="61">
          <cell r="O61">
            <v>10</v>
          </cell>
          <cell r="X61">
            <v>4</v>
          </cell>
        </row>
        <row r="62">
          <cell r="O62">
            <v>10</v>
          </cell>
          <cell r="X62">
            <v>4</v>
          </cell>
        </row>
        <row r="63">
          <cell r="O63">
            <v>20</v>
          </cell>
          <cell r="X63">
            <v>4</v>
          </cell>
        </row>
        <row r="64">
          <cell r="O64">
            <v>10</v>
          </cell>
          <cell r="X64">
            <v>4</v>
          </cell>
        </row>
        <row r="65">
          <cell r="O65">
            <v>10</v>
          </cell>
          <cell r="X65">
            <v>4</v>
          </cell>
        </row>
        <row r="66">
          <cell r="O66">
            <v>10</v>
          </cell>
          <cell r="X66">
            <v>4</v>
          </cell>
        </row>
        <row r="67">
          <cell r="O67">
            <v>90</v>
          </cell>
          <cell r="X67">
            <v>40</v>
          </cell>
        </row>
        <row r="68">
          <cell r="O68">
            <v>90</v>
          </cell>
          <cell r="X68">
            <v>40</v>
          </cell>
        </row>
        <row r="69">
          <cell r="O69">
            <v>8</v>
          </cell>
          <cell r="X69">
            <v>4</v>
          </cell>
        </row>
        <row r="70">
          <cell r="O70">
            <v>10</v>
          </cell>
          <cell r="X70">
            <v>4</v>
          </cell>
        </row>
        <row r="71">
          <cell r="O71">
            <v>10</v>
          </cell>
          <cell r="X71">
            <v>4</v>
          </cell>
        </row>
        <row r="72">
          <cell r="O72">
            <v>90</v>
          </cell>
          <cell r="X72">
            <v>40</v>
          </cell>
        </row>
        <row r="73">
          <cell r="O73">
            <v>18000</v>
          </cell>
          <cell r="X73">
            <v>14000</v>
          </cell>
        </row>
        <row r="74">
          <cell r="O74">
            <v>10</v>
          </cell>
          <cell r="X74">
            <v>4</v>
          </cell>
        </row>
        <row r="75">
          <cell r="O75">
            <v>9000</v>
          </cell>
          <cell r="X75">
            <v>9000</v>
          </cell>
        </row>
        <row r="76">
          <cell r="O76">
            <v>10</v>
          </cell>
          <cell r="X76">
            <v>4</v>
          </cell>
        </row>
        <row r="77">
          <cell r="O77">
            <v>17000</v>
          </cell>
          <cell r="X77">
            <v>14000</v>
          </cell>
        </row>
        <row r="78">
          <cell r="O78">
            <v>10</v>
          </cell>
          <cell r="X78">
            <v>4</v>
          </cell>
        </row>
        <row r="79">
          <cell r="O79">
            <v>10</v>
          </cell>
          <cell r="X79">
            <v>4</v>
          </cell>
        </row>
        <row r="80">
          <cell r="O80">
            <v>10</v>
          </cell>
          <cell r="X80">
            <v>4</v>
          </cell>
        </row>
        <row r="81">
          <cell r="O81">
            <v>10</v>
          </cell>
          <cell r="X81">
            <v>4</v>
          </cell>
        </row>
        <row r="82">
          <cell r="O82">
            <v>50</v>
          </cell>
          <cell r="X82">
            <v>40</v>
          </cell>
        </row>
        <row r="83">
          <cell r="O83">
            <v>6000</v>
          </cell>
          <cell r="X83">
            <v>5000</v>
          </cell>
        </row>
        <row r="84">
          <cell r="O84">
            <v>90</v>
          </cell>
          <cell r="X84">
            <v>75</v>
          </cell>
        </row>
      </sheetData>
      <sheetData sheetId="1">
        <row r="4">
          <cell r="W4">
            <v>18</v>
          </cell>
          <cell r="AE4">
            <v>3</v>
          </cell>
        </row>
        <row r="5">
          <cell r="W5">
            <v>0</v>
          </cell>
          <cell r="AE5">
            <v>3</v>
          </cell>
        </row>
        <row r="6">
          <cell r="W6">
            <v>72</v>
          </cell>
          <cell r="AE6">
            <v>7</v>
          </cell>
        </row>
        <row r="7">
          <cell r="W7">
            <v>18</v>
          </cell>
          <cell r="AE7">
            <v>3</v>
          </cell>
        </row>
        <row r="8">
          <cell r="W8">
            <v>0</v>
          </cell>
          <cell r="AE8">
            <v>3</v>
          </cell>
        </row>
        <row r="9">
          <cell r="W9">
            <v>18</v>
          </cell>
          <cell r="AE9">
            <v>3</v>
          </cell>
        </row>
        <row r="10">
          <cell r="W10">
            <v>0</v>
          </cell>
          <cell r="AE10">
            <v>3</v>
          </cell>
        </row>
        <row r="11">
          <cell r="W11">
            <v>18</v>
          </cell>
          <cell r="AE11">
            <v>1</v>
          </cell>
        </row>
        <row r="12">
          <cell r="W12">
            <v>0</v>
          </cell>
          <cell r="AE12">
            <v>3</v>
          </cell>
        </row>
        <row r="13">
          <cell r="W13">
            <v>0</v>
          </cell>
          <cell r="AE13">
            <v>2</v>
          </cell>
        </row>
        <row r="14">
          <cell r="W14">
            <v>0</v>
          </cell>
          <cell r="AE14">
            <v>1</v>
          </cell>
        </row>
        <row r="15">
          <cell r="W15">
            <v>12</v>
          </cell>
          <cell r="AE15">
            <v>3</v>
          </cell>
        </row>
        <row r="16">
          <cell r="W16">
            <v>0</v>
          </cell>
          <cell r="AE16">
            <v>1</v>
          </cell>
        </row>
        <row r="17">
          <cell r="W17">
            <v>0</v>
          </cell>
          <cell r="AE17">
            <v>1</v>
          </cell>
        </row>
        <row r="18">
          <cell r="W18">
            <v>12</v>
          </cell>
          <cell r="AE18">
            <v>3</v>
          </cell>
        </row>
        <row r="19">
          <cell r="W19">
            <v>180</v>
          </cell>
          <cell r="AE19">
            <v>40</v>
          </cell>
        </row>
        <row r="20">
          <cell r="W20">
            <v>12</v>
          </cell>
          <cell r="AE20">
            <v>3</v>
          </cell>
        </row>
        <row r="21">
          <cell r="W21">
            <v>0</v>
          </cell>
          <cell r="AE21">
            <v>3</v>
          </cell>
        </row>
        <row r="22">
          <cell r="W22">
            <v>48</v>
          </cell>
          <cell r="AE22">
            <v>24</v>
          </cell>
        </row>
        <row r="23">
          <cell r="W23">
            <v>90</v>
          </cell>
          <cell r="AE23">
            <v>24</v>
          </cell>
        </row>
        <row r="24">
          <cell r="W24">
            <v>180</v>
          </cell>
          <cell r="AE24">
            <v>0</v>
          </cell>
        </row>
        <row r="25">
          <cell r="W25">
            <v>18</v>
          </cell>
          <cell r="AE25">
            <v>3</v>
          </cell>
        </row>
        <row r="26">
          <cell r="W26">
            <v>18</v>
          </cell>
          <cell r="AE26">
            <v>3</v>
          </cell>
        </row>
        <row r="27">
          <cell r="W27">
            <v>18</v>
          </cell>
          <cell r="AE27">
            <v>3</v>
          </cell>
        </row>
        <row r="28">
          <cell r="W28">
            <v>0</v>
          </cell>
          <cell r="AE28">
            <v>3</v>
          </cell>
        </row>
        <row r="29">
          <cell r="W29">
            <v>0</v>
          </cell>
          <cell r="AE29">
            <v>4</v>
          </cell>
        </row>
        <row r="30">
          <cell r="W30">
            <v>0</v>
          </cell>
          <cell r="AE30">
            <v>3</v>
          </cell>
        </row>
        <row r="31">
          <cell r="W31">
            <v>0</v>
          </cell>
          <cell r="AE31">
            <v>3</v>
          </cell>
        </row>
        <row r="32">
          <cell r="W32">
            <v>0</v>
          </cell>
          <cell r="AE32">
            <v>3</v>
          </cell>
        </row>
        <row r="33">
          <cell r="W33">
            <v>18</v>
          </cell>
          <cell r="AE33">
            <v>3</v>
          </cell>
        </row>
        <row r="34">
          <cell r="W34">
            <v>18</v>
          </cell>
          <cell r="AE34">
            <v>3</v>
          </cell>
        </row>
        <row r="35">
          <cell r="W35">
            <v>18</v>
          </cell>
          <cell r="AE35">
            <v>3</v>
          </cell>
        </row>
        <row r="36">
          <cell r="W36">
            <v>0</v>
          </cell>
          <cell r="AE36">
            <v>3</v>
          </cell>
        </row>
        <row r="37">
          <cell r="W37">
            <v>0</v>
          </cell>
          <cell r="AE37">
            <v>13</v>
          </cell>
        </row>
        <row r="38">
          <cell r="W38">
            <v>0</v>
          </cell>
          <cell r="AE38">
            <v>3</v>
          </cell>
        </row>
        <row r="39">
          <cell r="W39">
            <v>0</v>
          </cell>
          <cell r="AE39">
            <v>3</v>
          </cell>
        </row>
        <row r="40">
          <cell r="W40">
            <v>18</v>
          </cell>
          <cell r="AE40">
            <v>3</v>
          </cell>
        </row>
        <row r="41">
          <cell r="W41">
            <v>78</v>
          </cell>
          <cell r="AE41">
            <v>24</v>
          </cell>
        </row>
        <row r="42">
          <cell r="W42">
            <v>0</v>
          </cell>
          <cell r="AE42">
            <v>3</v>
          </cell>
        </row>
        <row r="43">
          <cell r="W43">
            <v>0</v>
          </cell>
          <cell r="AE43">
            <v>3</v>
          </cell>
        </row>
        <row r="44">
          <cell r="W44">
            <v>0</v>
          </cell>
          <cell r="AE44">
            <v>3</v>
          </cell>
        </row>
        <row r="45">
          <cell r="W45">
            <v>36</v>
          </cell>
          <cell r="AE45">
            <v>9</v>
          </cell>
        </row>
        <row r="46">
          <cell r="W46">
            <v>78</v>
          </cell>
          <cell r="AE46">
            <v>20</v>
          </cell>
        </row>
        <row r="47">
          <cell r="W47">
            <v>54</v>
          </cell>
          <cell r="AE47">
            <v>11</v>
          </cell>
        </row>
        <row r="48">
          <cell r="W48">
            <v>48</v>
          </cell>
          <cell r="AE48">
            <v>11</v>
          </cell>
        </row>
        <row r="49">
          <cell r="W49">
            <v>48</v>
          </cell>
          <cell r="AE49">
            <v>11</v>
          </cell>
        </row>
        <row r="50">
          <cell r="W50">
            <v>18</v>
          </cell>
          <cell r="AE50">
            <v>3</v>
          </cell>
        </row>
        <row r="51">
          <cell r="W51">
            <v>18</v>
          </cell>
          <cell r="AE51">
            <v>3</v>
          </cell>
        </row>
        <row r="52">
          <cell r="W52">
            <v>150</v>
          </cell>
          <cell r="AE52">
            <v>30</v>
          </cell>
        </row>
        <row r="53">
          <cell r="W53">
            <v>30000</v>
          </cell>
          <cell r="AE53">
            <v>11000</v>
          </cell>
        </row>
        <row r="54">
          <cell r="W54">
            <v>18</v>
          </cell>
          <cell r="AE54">
            <v>3</v>
          </cell>
        </row>
        <row r="55">
          <cell r="W55">
            <v>18</v>
          </cell>
          <cell r="AE55">
            <v>3</v>
          </cell>
        </row>
        <row r="56">
          <cell r="W56">
            <v>18</v>
          </cell>
          <cell r="AE56">
            <v>3</v>
          </cell>
        </row>
        <row r="57">
          <cell r="W57">
            <v>18</v>
          </cell>
          <cell r="AE57">
            <v>3</v>
          </cell>
        </row>
        <row r="58">
          <cell r="W58">
            <v>18</v>
          </cell>
          <cell r="AE58">
            <v>3</v>
          </cell>
        </row>
        <row r="59">
          <cell r="W59">
            <v>18</v>
          </cell>
          <cell r="AE59">
            <v>3</v>
          </cell>
        </row>
        <row r="60">
          <cell r="W60">
            <v>18</v>
          </cell>
          <cell r="AE60">
            <v>3</v>
          </cell>
        </row>
        <row r="61">
          <cell r="W61">
            <v>18</v>
          </cell>
          <cell r="AE61">
            <v>3</v>
          </cell>
        </row>
        <row r="62">
          <cell r="W62">
            <v>18</v>
          </cell>
          <cell r="AE62">
            <v>3</v>
          </cell>
        </row>
        <row r="63">
          <cell r="W63">
            <v>36</v>
          </cell>
          <cell r="AE63">
            <v>3</v>
          </cell>
        </row>
        <row r="64">
          <cell r="W64">
            <v>18</v>
          </cell>
          <cell r="AE64">
            <v>3</v>
          </cell>
        </row>
        <row r="65">
          <cell r="W65">
            <v>18</v>
          </cell>
          <cell r="AE65">
            <v>3</v>
          </cell>
        </row>
        <row r="66">
          <cell r="W66">
            <v>18</v>
          </cell>
          <cell r="AE66">
            <v>3</v>
          </cell>
        </row>
        <row r="67">
          <cell r="W67">
            <v>150</v>
          </cell>
          <cell r="AE67">
            <v>30</v>
          </cell>
        </row>
        <row r="68">
          <cell r="W68">
            <v>150</v>
          </cell>
          <cell r="AE68">
            <v>30</v>
          </cell>
        </row>
        <row r="69">
          <cell r="W69">
            <v>12</v>
          </cell>
          <cell r="AE69">
            <v>3</v>
          </cell>
        </row>
        <row r="70">
          <cell r="W70">
            <v>18</v>
          </cell>
          <cell r="AE70">
            <v>3</v>
          </cell>
        </row>
        <row r="71">
          <cell r="W71">
            <v>18</v>
          </cell>
          <cell r="AE71">
            <v>3</v>
          </cell>
        </row>
        <row r="72">
          <cell r="W72">
            <v>150</v>
          </cell>
          <cell r="AE72">
            <v>30</v>
          </cell>
        </row>
        <row r="73">
          <cell r="W73">
            <v>30000</v>
          </cell>
          <cell r="AE73">
            <v>11000</v>
          </cell>
        </row>
        <row r="74">
          <cell r="W74">
            <v>18</v>
          </cell>
          <cell r="AE74">
            <v>3</v>
          </cell>
        </row>
        <row r="75">
          <cell r="W75">
            <v>15000</v>
          </cell>
          <cell r="AE75">
            <v>7000</v>
          </cell>
        </row>
        <row r="76">
          <cell r="W76">
            <v>18</v>
          </cell>
          <cell r="AE76">
            <v>3</v>
          </cell>
        </row>
        <row r="77">
          <cell r="W77">
            <v>27000</v>
          </cell>
          <cell r="AE77">
            <v>11000</v>
          </cell>
        </row>
        <row r="78">
          <cell r="W78">
            <v>18</v>
          </cell>
          <cell r="AE78">
            <v>3</v>
          </cell>
        </row>
        <row r="79">
          <cell r="W79">
            <v>18</v>
          </cell>
          <cell r="AE79">
            <v>3</v>
          </cell>
        </row>
        <row r="80">
          <cell r="W80">
            <v>18</v>
          </cell>
          <cell r="AE80">
            <v>3</v>
          </cell>
        </row>
        <row r="81">
          <cell r="W81">
            <v>18</v>
          </cell>
          <cell r="AE81">
            <v>3</v>
          </cell>
        </row>
        <row r="82">
          <cell r="W82">
            <v>90</v>
          </cell>
          <cell r="AE82">
            <v>30</v>
          </cell>
        </row>
        <row r="83">
          <cell r="W83">
            <v>9600</v>
          </cell>
          <cell r="AE83">
            <v>4000</v>
          </cell>
        </row>
        <row r="84">
          <cell r="W84">
            <v>150</v>
          </cell>
          <cell r="AE84">
            <v>60</v>
          </cell>
        </row>
      </sheetData>
      <sheetData sheetId="2">
        <row r="4">
          <cell r="I4">
            <v>4</v>
          </cell>
          <cell r="Q4">
            <v>3</v>
          </cell>
        </row>
        <row r="5">
          <cell r="I5">
            <v>0</v>
          </cell>
          <cell r="Q5">
            <v>3</v>
          </cell>
        </row>
        <row r="6">
          <cell r="I6">
            <v>16</v>
          </cell>
          <cell r="Q6">
            <v>7</v>
          </cell>
        </row>
        <row r="7">
          <cell r="I7">
            <v>4</v>
          </cell>
          <cell r="Q7">
            <v>3</v>
          </cell>
        </row>
        <row r="8">
          <cell r="I8">
            <v>0</v>
          </cell>
          <cell r="Q8">
            <v>3</v>
          </cell>
        </row>
        <row r="9">
          <cell r="I9">
            <v>4</v>
          </cell>
          <cell r="Q9">
            <v>3</v>
          </cell>
        </row>
        <row r="10">
          <cell r="I10">
            <v>0</v>
          </cell>
          <cell r="Q10">
            <v>3</v>
          </cell>
        </row>
        <row r="11">
          <cell r="I11">
            <v>4</v>
          </cell>
          <cell r="Q11">
            <v>1</v>
          </cell>
        </row>
        <row r="12">
          <cell r="I12">
            <v>0</v>
          </cell>
          <cell r="Q12">
            <v>3</v>
          </cell>
        </row>
        <row r="13">
          <cell r="I13">
            <v>0</v>
          </cell>
          <cell r="Q13">
            <v>2</v>
          </cell>
        </row>
        <row r="14">
          <cell r="I14">
            <v>0</v>
          </cell>
          <cell r="Q14">
            <v>1</v>
          </cell>
        </row>
        <row r="15">
          <cell r="I15">
            <v>3</v>
          </cell>
          <cell r="Q15">
            <v>3</v>
          </cell>
        </row>
        <row r="16">
          <cell r="I16">
            <v>0</v>
          </cell>
          <cell r="Q16">
            <v>1</v>
          </cell>
        </row>
        <row r="17">
          <cell r="I17">
            <v>0</v>
          </cell>
          <cell r="Q17">
            <v>1</v>
          </cell>
        </row>
        <row r="18">
          <cell r="I18">
            <v>3</v>
          </cell>
          <cell r="Q18">
            <v>3</v>
          </cell>
        </row>
        <row r="19">
          <cell r="I19">
            <v>40</v>
          </cell>
          <cell r="Q19">
            <v>40</v>
          </cell>
        </row>
        <row r="20">
          <cell r="I20">
            <v>3</v>
          </cell>
          <cell r="Q20">
            <v>3</v>
          </cell>
        </row>
        <row r="21">
          <cell r="I21">
            <v>0</v>
          </cell>
          <cell r="Q21">
            <v>3</v>
          </cell>
        </row>
        <row r="22">
          <cell r="I22">
            <v>11</v>
          </cell>
          <cell r="Q22">
            <v>24</v>
          </cell>
        </row>
        <row r="23">
          <cell r="I23">
            <v>20</v>
          </cell>
          <cell r="Q23">
            <v>24</v>
          </cell>
        </row>
        <row r="24">
          <cell r="I24">
            <v>40</v>
          </cell>
          <cell r="Q24">
            <v>0</v>
          </cell>
        </row>
        <row r="25">
          <cell r="I25">
            <v>4</v>
          </cell>
          <cell r="Q25">
            <v>3</v>
          </cell>
        </row>
        <row r="26">
          <cell r="I26">
            <v>4</v>
          </cell>
          <cell r="Q26">
            <v>3</v>
          </cell>
        </row>
        <row r="27">
          <cell r="I27">
            <v>4</v>
          </cell>
          <cell r="Q27">
            <v>3</v>
          </cell>
        </row>
        <row r="28">
          <cell r="I28">
            <v>0</v>
          </cell>
          <cell r="Q28">
            <v>3</v>
          </cell>
        </row>
        <row r="29">
          <cell r="I29">
            <v>0</v>
          </cell>
          <cell r="Q29">
            <v>4</v>
          </cell>
        </row>
        <row r="30">
          <cell r="I30">
            <v>0</v>
          </cell>
          <cell r="Q30">
            <v>3</v>
          </cell>
        </row>
        <row r="31">
          <cell r="I31">
            <v>0</v>
          </cell>
          <cell r="Q31">
            <v>3</v>
          </cell>
        </row>
        <row r="32">
          <cell r="I32">
            <v>0</v>
          </cell>
          <cell r="Q32">
            <v>3</v>
          </cell>
        </row>
        <row r="33">
          <cell r="I33">
            <v>4</v>
          </cell>
          <cell r="Q33">
            <v>3</v>
          </cell>
        </row>
        <row r="34">
          <cell r="I34">
            <v>4</v>
          </cell>
          <cell r="Q34">
            <v>3</v>
          </cell>
        </row>
        <row r="35">
          <cell r="I35">
            <v>4</v>
          </cell>
          <cell r="Q35">
            <v>3</v>
          </cell>
        </row>
        <row r="36">
          <cell r="I36">
            <v>0</v>
          </cell>
          <cell r="Q36">
            <v>3</v>
          </cell>
        </row>
        <row r="37">
          <cell r="I37">
            <v>0</v>
          </cell>
          <cell r="Q37">
            <v>13</v>
          </cell>
        </row>
        <row r="38">
          <cell r="I38">
            <v>0</v>
          </cell>
          <cell r="Q38">
            <v>3</v>
          </cell>
        </row>
        <row r="39">
          <cell r="I39">
            <v>0</v>
          </cell>
          <cell r="Q39">
            <v>3</v>
          </cell>
        </row>
        <row r="40">
          <cell r="I40">
            <v>4</v>
          </cell>
          <cell r="Q40">
            <v>3</v>
          </cell>
        </row>
        <row r="41">
          <cell r="I41">
            <v>18</v>
          </cell>
          <cell r="Q41">
            <v>24</v>
          </cell>
        </row>
        <row r="42">
          <cell r="I42">
            <v>0</v>
          </cell>
          <cell r="Q42">
            <v>3</v>
          </cell>
        </row>
        <row r="43">
          <cell r="I43">
            <v>0</v>
          </cell>
          <cell r="Q43">
            <v>3</v>
          </cell>
        </row>
        <row r="44">
          <cell r="I44">
            <v>0</v>
          </cell>
          <cell r="Q44">
            <v>3</v>
          </cell>
        </row>
        <row r="45">
          <cell r="I45">
            <v>8</v>
          </cell>
          <cell r="Q45">
            <v>9</v>
          </cell>
        </row>
        <row r="46">
          <cell r="I46">
            <v>18</v>
          </cell>
          <cell r="Q46">
            <v>20</v>
          </cell>
        </row>
        <row r="47">
          <cell r="I47">
            <v>12</v>
          </cell>
          <cell r="Q47">
            <v>11</v>
          </cell>
        </row>
        <row r="48">
          <cell r="I48">
            <v>11</v>
          </cell>
          <cell r="Q48">
            <v>11</v>
          </cell>
        </row>
        <row r="49">
          <cell r="I49">
            <v>11</v>
          </cell>
          <cell r="Q49">
            <v>11</v>
          </cell>
        </row>
        <row r="50">
          <cell r="I50">
            <v>4</v>
          </cell>
          <cell r="Q50">
            <v>3</v>
          </cell>
        </row>
        <row r="51">
          <cell r="I51">
            <v>4</v>
          </cell>
          <cell r="Q51">
            <v>3</v>
          </cell>
        </row>
        <row r="52">
          <cell r="I52">
            <v>35</v>
          </cell>
          <cell r="Q52">
            <v>30</v>
          </cell>
        </row>
        <row r="53">
          <cell r="I53">
            <v>7000</v>
          </cell>
          <cell r="Q53">
            <v>11000</v>
          </cell>
        </row>
        <row r="54">
          <cell r="I54">
            <v>4</v>
          </cell>
          <cell r="Q54">
            <v>3</v>
          </cell>
        </row>
        <row r="55">
          <cell r="I55">
            <v>4</v>
          </cell>
          <cell r="Q55">
            <v>3</v>
          </cell>
        </row>
        <row r="56">
          <cell r="I56">
            <v>4</v>
          </cell>
          <cell r="Q56">
            <v>3</v>
          </cell>
        </row>
        <row r="57">
          <cell r="I57">
            <v>4</v>
          </cell>
          <cell r="Q57">
            <v>3</v>
          </cell>
        </row>
        <row r="58">
          <cell r="I58">
            <v>4</v>
          </cell>
          <cell r="Q58">
            <v>3</v>
          </cell>
        </row>
        <row r="59">
          <cell r="I59">
            <v>4</v>
          </cell>
          <cell r="Q59">
            <v>3</v>
          </cell>
        </row>
        <row r="60">
          <cell r="I60">
            <v>4</v>
          </cell>
          <cell r="Q60">
            <v>3</v>
          </cell>
        </row>
        <row r="61">
          <cell r="I61">
            <v>4</v>
          </cell>
          <cell r="Q61">
            <v>3</v>
          </cell>
        </row>
        <row r="62">
          <cell r="I62">
            <v>4</v>
          </cell>
          <cell r="Q62">
            <v>3</v>
          </cell>
        </row>
        <row r="63">
          <cell r="I63">
            <v>8</v>
          </cell>
          <cell r="Q63">
            <v>3</v>
          </cell>
        </row>
        <row r="64">
          <cell r="I64">
            <v>4</v>
          </cell>
          <cell r="Q64">
            <v>3</v>
          </cell>
        </row>
        <row r="65">
          <cell r="I65">
            <v>4</v>
          </cell>
          <cell r="Q65">
            <v>3</v>
          </cell>
        </row>
        <row r="66">
          <cell r="I66">
            <v>4</v>
          </cell>
          <cell r="Q66">
            <v>3</v>
          </cell>
        </row>
        <row r="67">
          <cell r="I67">
            <v>35</v>
          </cell>
          <cell r="Q67">
            <v>30</v>
          </cell>
        </row>
        <row r="68">
          <cell r="I68">
            <v>35</v>
          </cell>
          <cell r="Q68">
            <v>30</v>
          </cell>
        </row>
        <row r="69">
          <cell r="I69">
            <v>3</v>
          </cell>
          <cell r="Q69">
            <v>3</v>
          </cell>
        </row>
        <row r="70">
          <cell r="I70">
            <v>4</v>
          </cell>
          <cell r="Q70">
            <v>3</v>
          </cell>
        </row>
        <row r="71">
          <cell r="I71">
            <v>4</v>
          </cell>
          <cell r="Q71">
            <v>3</v>
          </cell>
        </row>
        <row r="72">
          <cell r="I72">
            <v>35</v>
          </cell>
          <cell r="Q72">
            <v>30</v>
          </cell>
        </row>
        <row r="73">
          <cell r="I73">
            <v>7000</v>
          </cell>
          <cell r="Q73">
            <v>11000</v>
          </cell>
        </row>
        <row r="74">
          <cell r="I74">
            <v>4</v>
          </cell>
          <cell r="Q74">
            <v>3</v>
          </cell>
        </row>
        <row r="75">
          <cell r="I75">
            <v>3500</v>
          </cell>
          <cell r="Q75">
            <v>7000</v>
          </cell>
        </row>
        <row r="76">
          <cell r="I76">
            <v>4</v>
          </cell>
          <cell r="Q76">
            <v>3</v>
          </cell>
        </row>
        <row r="77">
          <cell r="I77">
            <v>6500</v>
          </cell>
          <cell r="Q77">
            <v>11000</v>
          </cell>
        </row>
        <row r="78">
          <cell r="I78">
            <v>4</v>
          </cell>
          <cell r="Q78">
            <v>3</v>
          </cell>
        </row>
        <row r="79">
          <cell r="I79">
            <v>4</v>
          </cell>
          <cell r="Q79">
            <v>3</v>
          </cell>
        </row>
        <row r="80">
          <cell r="I80">
            <v>4</v>
          </cell>
          <cell r="Q80">
            <v>3</v>
          </cell>
        </row>
        <row r="81">
          <cell r="I81">
            <v>4</v>
          </cell>
          <cell r="Q81">
            <v>3</v>
          </cell>
        </row>
        <row r="82">
          <cell r="I82">
            <v>20</v>
          </cell>
          <cell r="Q82">
            <v>30</v>
          </cell>
        </row>
        <row r="83">
          <cell r="I83">
            <v>2300</v>
          </cell>
          <cell r="Q83">
            <v>4000</v>
          </cell>
        </row>
        <row r="84">
          <cell r="I84">
            <v>35</v>
          </cell>
          <cell r="Q84">
            <v>60</v>
          </cell>
        </row>
      </sheetData>
      <sheetData sheetId="3">
        <row r="4">
          <cell r="I4">
            <v>4</v>
          </cell>
          <cell r="Q4">
            <v>3</v>
          </cell>
        </row>
        <row r="5">
          <cell r="I5">
            <v>0</v>
          </cell>
          <cell r="Q5">
            <v>3</v>
          </cell>
        </row>
        <row r="6">
          <cell r="I6">
            <v>16</v>
          </cell>
          <cell r="Q6">
            <v>6</v>
          </cell>
        </row>
        <row r="7">
          <cell r="I7">
            <v>4</v>
          </cell>
          <cell r="Q7">
            <v>3</v>
          </cell>
        </row>
        <row r="8">
          <cell r="I8">
            <v>0</v>
          </cell>
          <cell r="Q8">
            <v>3</v>
          </cell>
        </row>
        <row r="9">
          <cell r="I9">
            <v>4</v>
          </cell>
          <cell r="Q9">
            <v>3</v>
          </cell>
        </row>
        <row r="10">
          <cell r="I10">
            <v>0</v>
          </cell>
          <cell r="Q10">
            <v>3</v>
          </cell>
        </row>
        <row r="11">
          <cell r="I11">
            <v>4</v>
          </cell>
          <cell r="Q11">
            <v>0</v>
          </cell>
        </row>
        <row r="12">
          <cell r="I12">
            <v>0</v>
          </cell>
          <cell r="Q12">
            <v>3</v>
          </cell>
        </row>
        <row r="13">
          <cell r="I13">
            <v>0</v>
          </cell>
          <cell r="Q13">
            <v>3</v>
          </cell>
        </row>
        <row r="14">
          <cell r="I14">
            <v>0</v>
          </cell>
          <cell r="Q14">
            <v>0</v>
          </cell>
        </row>
        <row r="15">
          <cell r="I15">
            <v>1</v>
          </cell>
          <cell r="Q15">
            <v>3</v>
          </cell>
        </row>
        <row r="16">
          <cell r="I16">
            <v>0</v>
          </cell>
          <cell r="Q16">
            <v>0</v>
          </cell>
        </row>
        <row r="17">
          <cell r="I17">
            <v>0</v>
          </cell>
          <cell r="Q17">
            <v>0</v>
          </cell>
        </row>
        <row r="18">
          <cell r="I18">
            <v>1</v>
          </cell>
          <cell r="Q18">
            <v>3</v>
          </cell>
        </row>
        <row r="19">
          <cell r="I19">
            <v>40</v>
          </cell>
          <cell r="Q19">
            <v>30</v>
          </cell>
        </row>
        <row r="20">
          <cell r="I20">
            <v>1</v>
          </cell>
          <cell r="Q20">
            <v>3</v>
          </cell>
        </row>
        <row r="21">
          <cell r="I21">
            <v>0</v>
          </cell>
          <cell r="Q21">
            <v>3</v>
          </cell>
        </row>
        <row r="22">
          <cell r="I22">
            <v>9</v>
          </cell>
          <cell r="Q22">
            <v>21</v>
          </cell>
        </row>
        <row r="23">
          <cell r="I23">
            <v>20</v>
          </cell>
          <cell r="Q23">
            <v>21</v>
          </cell>
        </row>
        <row r="24">
          <cell r="I24">
            <v>40</v>
          </cell>
          <cell r="Q24">
            <v>0</v>
          </cell>
        </row>
        <row r="25">
          <cell r="I25">
            <v>4</v>
          </cell>
          <cell r="Q25">
            <v>3</v>
          </cell>
        </row>
        <row r="26">
          <cell r="I26">
            <v>4</v>
          </cell>
          <cell r="Q26">
            <v>3</v>
          </cell>
        </row>
        <row r="27">
          <cell r="I27">
            <v>4</v>
          </cell>
          <cell r="Q27">
            <v>3</v>
          </cell>
        </row>
        <row r="28">
          <cell r="I28">
            <v>0</v>
          </cell>
          <cell r="Q28">
            <v>3</v>
          </cell>
        </row>
        <row r="29">
          <cell r="I29">
            <v>0</v>
          </cell>
          <cell r="Q29">
            <v>3</v>
          </cell>
        </row>
        <row r="30">
          <cell r="I30">
            <v>0</v>
          </cell>
          <cell r="Q30">
            <v>3</v>
          </cell>
        </row>
        <row r="31">
          <cell r="I31">
            <v>0</v>
          </cell>
          <cell r="Q31">
            <v>3</v>
          </cell>
        </row>
        <row r="32">
          <cell r="I32">
            <v>0</v>
          </cell>
          <cell r="Q32">
            <v>3</v>
          </cell>
        </row>
        <row r="33">
          <cell r="I33">
            <v>4</v>
          </cell>
          <cell r="Q33">
            <v>3</v>
          </cell>
        </row>
        <row r="34">
          <cell r="I34">
            <v>4</v>
          </cell>
          <cell r="Q34">
            <v>3</v>
          </cell>
        </row>
        <row r="35">
          <cell r="I35">
            <v>4</v>
          </cell>
          <cell r="Q35">
            <v>3</v>
          </cell>
        </row>
        <row r="36">
          <cell r="I36">
            <v>0</v>
          </cell>
          <cell r="Q36">
            <v>3</v>
          </cell>
        </row>
        <row r="37">
          <cell r="I37">
            <v>0</v>
          </cell>
          <cell r="Q37">
            <v>3</v>
          </cell>
        </row>
        <row r="38">
          <cell r="I38">
            <v>0</v>
          </cell>
          <cell r="Q38">
            <v>3</v>
          </cell>
        </row>
        <row r="39">
          <cell r="I39">
            <v>0</v>
          </cell>
          <cell r="Q39">
            <v>3</v>
          </cell>
        </row>
        <row r="40">
          <cell r="I40">
            <v>4</v>
          </cell>
          <cell r="Q40">
            <v>3</v>
          </cell>
        </row>
        <row r="41">
          <cell r="I41">
            <v>14</v>
          </cell>
          <cell r="Q41">
            <v>21</v>
          </cell>
        </row>
        <row r="42">
          <cell r="I42">
            <v>0</v>
          </cell>
          <cell r="Q42">
            <v>3</v>
          </cell>
        </row>
        <row r="43">
          <cell r="I43">
            <v>0</v>
          </cell>
          <cell r="Q43">
            <v>3</v>
          </cell>
        </row>
        <row r="44">
          <cell r="I44">
            <v>0</v>
          </cell>
          <cell r="Q44">
            <v>3</v>
          </cell>
        </row>
        <row r="45">
          <cell r="I45">
            <v>8</v>
          </cell>
          <cell r="Q45">
            <v>9</v>
          </cell>
        </row>
        <row r="46">
          <cell r="I46">
            <v>14</v>
          </cell>
          <cell r="Q46">
            <v>15</v>
          </cell>
        </row>
        <row r="47">
          <cell r="I47">
            <v>12</v>
          </cell>
          <cell r="Q47">
            <v>9</v>
          </cell>
        </row>
        <row r="48">
          <cell r="I48">
            <v>9</v>
          </cell>
          <cell r="Q48">
            <v>9</v>
          </cell>
        </row>
        <row r="49">
          <cell r="I49">
            <v>9</v>
          </cell>
          <cell r="Q49">
            <v>9</v>
          </cell>
        </row>
        <row r="50">
          <cell r="I50">
            <v>4</v>
          </cell>
          <cell r="Q50">
            <v>3</v>
          </cell>
        </row>
        <row r="51">
          <cell r="I51">
            <v>4</v>
          </cell>
          <cell r="Q51">
            <v>3</v>
          </cell>
        </row>
        <row r="52">
          <cell r="I52">
            <v>25</v>
          </cell>
          <cell r="Q52">
            <v>30</v>
          </cell>
        </row>
        <row r="53">
          <cell r="I53">
            <v>5000</v>
          </cell>
          <cell r="Q53">
            <v>9000</v>
          </cell>
        </row>
        <row r="54">
          <cell r="I54">
            <v>4</v>
          </cell>
          <cell r="Q54">
            <v>3</v>
          </cell>
        </row>
        <row r="55">
          <cell r="I55">
            <v>4</v>
          </cell>
          <cell r="Q55">
            <v>3</v>
          </cell>
        </row>
        <row r="56">
          <cell r="I56">
            <v>4</v>
          </cell>
          <cell r="Q56">
            <v>3</v>
          </cell>
        </row>
        <row r="57">
          <cell r="I57">
            <v>4</v>
          </cell>
          <cell r="Q57">
            <v>3</v>
          </cell>
        </row>
        <row r="58">
          <cell r="I58">
            <v>4</v>
          </cell>
          <cell r="Q58">
            <v>3</v>
          </cell>
        </row>
        <row r="59">
          <cell r="I59">
            <v>4</v>
          </cell>
          <cell r="Q59">
            <v>3</v>
          </cell>
        </row>
        <row r="60">
          <cell r="I60">
            <v>4</v>
          </cell>
          <cell r="Q60">
            <v>3</v>
          </cell>
        </row>
        <row r="61">
          <cell r="I61">
            <v>4</v>
          </cell>
          <cell r="Q61">
            <v>3</v>
          </cell>
        </row>
        <row r="62">
          <cell r="I62">
            <v>4</v>
          </cell>
          <cell r="Q62">
            <v>3</v>
          </cell>
        </row>
        <row r="63">
          <cell r="I63">
            <v>8</v>
          </cell>
          <cell r="Q63">
            <v>3</v>
          </cell>
        </row>
        <row r="64">
          <cell r="I64">
            <v>4</v>
          </cell>
          <cell r="Q64">
            <v>3</v>
          </cell>
        </row>
        <row r="65">
          <cell r="I65">
            <v>4</v>
          </cell>
          <cell r="Q65">
            <v>3</v>
          </cell>
        </row>
        <row r="66">
          <cell r="I66">
            <v>4</v>
          </cell>
          <cell r="Q66">
            <v>3</v>
          </cell>
        </row>
        <row r="67">
          <cell r="I67">
            <v>25</v>
          </cell>
          <cell r="Q67">
            <v>30</v>
          </cell>
        </row>
        <row r="68">
          <cell r="I68">
            <v>25</v>
          </cell>
          <cell r="Q68">
            <v>30</v>
          </cell>
        </row>
        <row r="69">
          <cell r="I69">
            <v>1</v>
          </cell>
          <cell r="Q69">
            <v>3</v>
          </cell>
        </row>
        <row r="70">
          <cell r="I70">
            <v>4</v>
          </cell>
          <cell r="Q70">
            <v>3</v>
          </cell>
        </row>
        <row r="71">
          <cell r="I71">
            <v>4</v>
          </cell>
          <cell r="Q71">
            <v>3</v>
          </cell>
        </row>
        <row r="72">
          <cell r="I72">
            <v>25</v>
          </cell>
          <cell r="Q72">
            <v>30</v>
          </cell>
        </row>
        <row r="73">
          <cell r="I73">
            <v>5000</v>
          </cell>
          <cell r="Q73">
            <v>9000</v>
          </cell>
        </row>
        <row r="74">
          <cell r="I74">
            <v>4</v>
          </cell>
          <cell r="Q74">
            <v>3</v>
          </cell>
        </row>
        <row r="75">
          <cell r="I75">
            <v>2500</v>
          </cell>
          <cell r="Q75">
            <v>6000</v>
          </cell>
        </row>
        <row r="76">
          <cell r="I76">
            <v>4</v>
          </cell>
          <cell r="Q76">
            <v>3</v>
          </cell>
        </row>
        <row r="77">
          <cell r="I77">
            <v>3500</v>
          </cell>
          <cell r="Q77">
            <v>9000</v>
          </cell>
        </row>
        <row r="78">
          <cell r="I78">
            <v>4</v>
          </cell>
          <cell r="Q78">
            <v>3</v>
          </cell>
        </row>
        <row r="79">
          <cell r="I79">
            <v>4</v>
          </cell>
          <cell r="Q79">
            <v>3</v>
          </cell>
        </row>
        <row r="80">
          <cell r="I80">
            <v>4</v>
          </cell>
          <cell r="Q80">
            <v>3</v>
          </cell>
        </row>
        <row r="81">
          <cell r="I81">
            <v>4</v>
          </cell>
          <cell r="Q81">
            <v>3</v>
          </cell>
        </row>
        <row r="82">
          <cell r="I82">
            <v>20</v>
          </cell>
          <cell r="Q82">
            <v>30</v>
          </cell>
        </row>
        <row r="83">
          <cell r="I83">
            <v>1300</v>
          </cell>
          <cell r="Q83">
            <v>3000</v>
          </cell>
        </row>
        <row r="84">
          <cell r="I84">
            <v>25</v>
          </cell>
          <cell r="Q84">
            <v>45</v>
          </cell>
        </row>
      </sheetData>
      <sheetData sheetId="4">
        <row r="4">
          <cell r="L4">
            <v>7</v>
          </cell>
          <cell r="T4">
            <v>3</v>
          </cell>
        </row>
        <row r="5">
          <cell r="L5">
            <v>0</v>
          </cell>
          <cell r="T5">
            <v>3</v>
          </cell>
        </row>
        <row r="6">
          <cell r="L6">
            <v>28</v>
          </cell>
          <cell r="T6">
            <v>6</v>
          </cell>
        </row>
        <row r="7">
          <cell r="L7">
            <v>7</v>
          </cell>
          <cell r="T7">
            <v>3</v>
          </cell>
        </row>
        <row r="8">
          <cell r="L8">
            <v>0</v>
          </cell>
          <cell r="T8">
            <v>3</v>
          </cell>
        </row>
        <row r="9">
          <cell r="L9">
            <v>7</v>
          </cell>
          <cell r="T9">
            <v>3</v>
          </cell>
        </row>
        <row r="10">
          <cell r="L10">
            <v>0</v>
          </cell>
          <cell r="T10">
            <v>3</v>
          </cell>
        </row>
        <row r="11">
          <cell r="L11">
            <v>7</v>
          </cell>
          <cell r="T11">
            <v>0</v>
          </cell>
        </row>
        <row r="12">
          <cell r="L12">
            <v>0</v>
          </cell>
          <cell r="T12">
            <v>3</v>
          </cell>
        </row>
        <row r="13">
          <cell r="L13">
            <v>0</v>
          </cell>
          <cell r="T13">
            <v>3</v>
          </cell>
        </row>
        <row r="14">
          <cell r="L14">
            <v>0</v>
          </cell>
          <cell r="T14">
            <v>0</v>
          </cell>
        </row>
        <row r="15">
          <cell r="L15">
            <v>4</v>
          </cell>
          <cell r="T15">
            <v>3</v>
          </cell>
        </row>
        <row r="16">
          <cell r="L16">
            <v>0</v>
          </cell>
          <cell r="T16">
            <v>0</v>
          </cell>
        </row>
        <row r="17">
          <cell r="L17">
            <v>0</v>
          </cell>
          <cell r="T17">
            <v>0</v>
          </cell>
        </row>
        <row r="18">
          <cell r="L18">
            <v>4</v>
          </cell>
          <cell r="T18">
            <v>3</v>
          </cell>
        </row>
        <row r="19">
          <cell r="L19">
            <v>70</v>
          </cell>
          <cell r="T19">
            <v>30</v>
          </cell>
        </row>
        <row r="20">
          <cell r="L20">
            <v>4</v>
          </cell>
          <cell r="T20">
            <v>3</v>
          </cell>
        </row>
        <row r="21">
          <cell r="L21">
            <v>0</v>
          </cell>
          <cell r="T21">
            <v>3</v>
          </cell>
        </row>
        <row r="22">
          <cell r="L22">
            <v>18</v>
          </cell>
          <cell r="T22">
            <v>21</v>
          </cell>
        </row>
        <row r="23">
          <cell r="L23">
            <v>35</v>
          </cell>
          <cell r="T23">
            <v>21</v>
          </cell>
        </row>
        <row r="24">
          <cell r="L24">
            <v>70</v>
          </cell>
          <cell r="T24">
            <v>0</v>
          </cell>
        </row>
        <row r="25">
          <cell r="L25">
            <v>7</v>
          </cell>
          <cell r="T25">
            <v>3</v>
          </cell>
        </row>
        <row r="26">
          <cell r="L26">
            <v>7</v>
          </cell>
          <cell r="T26">
            <v>3</v>
          </cell>
        </row>
        <row r="27">
          <cell r="L27">
            <v>7</v>
          </cell>
          <cell r="T27">
            <v>3</v>
          </cell>
        </row>
        <row r="28">
          <cell r="L28">
            <v>0</v>
          </cell>
          <cell r="T28">
            <v>3</v>
          </cell>
        </row>
        <row r="29">
          <cell r="L29">
            <v>0</v>
          </cell>
          <cell r="T29">
            <v>3</v>
          </cell>
        </row>
        <row r="30">
          <cell r="L30">
            <v>0</v>
          </cell>
          <cell r="T30">
            <v>3</v>
          </cell>
        </row>
        <row r="31">
          <cell r="L31">
            <v>0</v>
          </cell>
          <cell r="T31">
            <v>3</v>
          </cell>
        </row>
        <row r="32">
          <cell r="L32">
            <v>0</v>
          </cell>
          <cell r="T32">
            <v>3</v>
          </cell>
        </row>
        <row r="33">
          <cell r="L33">
            <v>7</v>
          </cell>
          <cell r="T33">
            <v>3</v>
          </cell>
        </row>
        <row r="34">
          <cell r="L34">
            <v>7</v>
          </cell>
          <cell r="T34">
            <v>3</v>
          </cell>
        </row>
        <row r="35">
          <cell r="L35">
            <v>7</v>
          </cell>
          <cell r="T35">
            <v>3</v>
          </cell>
        </row>
        <row r="36">
          <cell r="L36">
            <v>0</v>
          </cell>
          <cell r="T36">
            <v>3</v>
          </cell>
        </row>
        <row r="37">
          <cell r="L37">
            <v>0</v>
          </cell>
          <cell r="T37">
            <v>3</v>
          </cell>
        </row>
        <row r="38">
          <cell r="L38">
            <v>0</v>
          </cell>
          <cell r="T38">
            <v>3</v>
          </cell>
        </row>
        <row r="39">
          <cell r="L39">
            <v>0</v>
          </cell>
          <cell r="T39">
            <v>3</v>
          </cell>
        </row>
        <row r="40">
          <cell r="L40">
            <v>7</v>
          </cell>
          <cell r="T40">
            <v>3</v>
          </cell>
        </row>
        <row r="41">
          <cell r="L41">
            <v>29</v>
          </cell>
          <cell r="T41">
            <v>21</v>
          </cell>
        </row>
        <row r="42">
          <cell r="L42">
            <v>0</v>
          </cell>
          <cell r="T42">
            <v>3</v>
          </cell>
        </row>
        <row r="43">
          <cell r="L43">
            <v>0</v>
          </cell>
          <cell r="T43">
            <v>3</v>
          </cell>
        </row>
        <row r="44">
          <cell r="L44">
            <v>0</v>
          </cell>
          <cell r="T44">
            <v>3</v>
          </cell>
        </row>
        <row r="45">
          <cell r="L45">
            <v>14</v>
          </cell>
          <cell r="T45">
            <v>9</v>
          </cell>
        </row>
        <row r="46">
          <cell r="L46">
            <v>29</v>
          </cell>
          <cell r="T46">
            <v>15</v>
          </cell>
        </row>
        <row r="47">
          <cell r="L47">
            <v>21</v>
          </cell>
          <cell r="T47">
            <v>9</v>
          </cell>
        </row>
        <row r="48">
          <cell r="L48">
            <v>18</v>
          </cell>
          <cell r="T48">
            <v>9</v>
          </cell>
        </row>
        <row r="49">
          <cell r="L49">
            <v>18</v>
          </cell>
          <cell r="T49">
            <v>9</v>
          </cell>
        </row>
        <row r="50">
          <cell r="L50">
            <v>7</v>
          </cell>
          <cell r="T50">
            <v>3</v>
          </cell>
        </row>
        <row r="51">
          <cell r="L51">
            <v>7</v>
          </cell>
          <cell r="T51">
            <v>3</v>
          </cell>
        </row>
        <row r="52">
          <cell r="L52">
            <v>55</v>
          </cell>
          <cell r="T52">
            <v>30</v>
          </cell>
        </row>
        <row r="53">
          <cell r="L53">
            <v>11000</v>
          </cell>
          <cell r="T53">
            <v>9000</v>
          </cell>
        </row>
        <row r="54">
          <cell r="L54">
            <v>7</v>
          </cell>
          <cell r="T54">
            <v>3</v>
          </cell>
        </row>
        <row r="55">
          <cell r="L55">
            <v>7</v>
          </cell>
          <cell r="T55">
            <v>3</v>
          </cell>
        </row>
        <row r="56">
          <cell r="L56">
            <v>7</v>
          </cell>
          <cell r="T56">
            <v>3</v>
          </cell>
        </row>
        <row r="57">
          <cell r="L57">
            <v>7</v>
          </cell>
          <cell r="T57">
            <v>3</v>
          </cell>
        </row>
        <row r="58">
          <cell r="L58">
            <v>7</v>
          </cell>
          <cell r="T58">
            <v>3</v>
          </cell>
        </row>
        <row r="59">
          <cell r="L59">
            <v>7</v>
          </cell>
          <cell r="T59">
            <v>3</v>
          </cell>
        </row>
        <row r="60">
          <cell r="L60">
            <v>7</v>
          </cell>
          <cell r="T60">
            <v>3</v>
          </cell>
        </row>
        <row r="61">
          <cell r="L61">
            <v>7</v>
          </cell>
          <cell r="T61">
            <v>3</v>
          </cell>
        </row>
        <row r="62">
          <cell r="L62">
            <v>7</v>
          </cell>
          <cell r="T62">
            <v>3</v>
          </cell>
        </row>
        <row r="63">
          <cell r="L63">
            <v>14</v>
          </cell>
          <cell r="T63">
            <v>3</v>
          </cell>
        </row>
        <row r="64">
          <cell r="L64">
            <v>7</v>
          </cell>
          <cell r="T64">
            <v>3</v>
          </cell>
        </row>
        <row r="65">
          <cell r="L65">
            <v>7</v>
          </cell>
          <cell r="T65">
            <v>3</v>
          </cell>
        </row>
        <row r="66">
          <cell r="L66">
            <v>7</v>
          </cell>
          <cell r="T66">
            <v>3</v>
          </cell>
        </row>
        <row r="67">
          <cell r="L67">
            <v>55</v>
          </cell>
          <cell r="T67">
            <v>30</v>
          </cell>
        </row>
        <row r="68">
          <cell r="L68">
            <v>55</v>
          </cell>
          <cell r="T68">
            <v>30</v>
          </cell>
        </row>
        <row r="69">
          <cell r="L69">
            <v>4</v>
          </cell>
          <cell r="T69">
            <v>3</v>
          </cell>
        </row>
        <row r="70">
          <cell r="L70">
            <v>7</v>
          </cell>
          <cell r="T70">
            <v>3</v>
          </cell>
        </row>
        <row r="71">
          <cell r="L71">
            <v>7</v>
          </cell>
          <cell r="T71">
            <v>3</v>
          </cell>
        </row>
        <row r="72">
          <cell r="L72">
            <v>55</v>
          </cell>
          <cell r="T72">
            <v>30</v>
          </cell>
        </row>
        <row r="73">
          <cell r="L73">
            <v>11000</v>
          </cell>
          <cell r="T73">
            <v>9000</v>
          </cell>
        </row>
        <row r="74">
          <cell r="L74">
            <v>7</v>
          </cell>
          <cell r="T74">
            <v>3</v>
          </cell>
        </row>
        <row r="75">
          <cell r="L75">
            <v>5500</v>
          </cell>
          <cell r="T75">
            <v>6000</v>
          </cell>
        </row>
        <row r="76">
          <cell r="L76">
            <v>7</v>
          </cell>
          <cell r="T76">
            <v>3</v>
          </cell>
        </row>
        <row r="77">
          <cell r="L77">
            <v>9500</v>
          </cell>
          <cell r="T77">
            <v>9000</v>
          </cell>
        </row>
        <row r="78">
          <cell r="L78">
            <v>7</v>
          </cell>
          <cell r="T78">
            <v>3</v>
          </cell>
        </row>
        <row r="79">
          <cell r="L79">
            <v>7</v>
          </cell>
          <cell r="T79">
            <v>3</v>
          </cell>
        </row>
        <row r="80">
          <cell r="L80">
            <v>7</v>
          </cell>
          <cell r="T80">
            <v>3</v>
          </cell>
        </row>
        <row r="81">
          <cell r="L81">
            <v>7</v>
          </cell>
          <cell r="T81">
            <v>3</v>
          </cell>
        </row>
        <row r="82">
          <cell r="L82">
            <v>35</v>
          </cell>
          <cell r="T82">
            <v>30</v>
          </cell>
        </row>
        <row r="83">
          <cell r="L83">
            <v>3400</v>
          </cell>
          <cell r="T83">
            <v>3000</v>
          </cell>
        </row>
        <row r="84">
          <cell r="L84">
            <v>55</v>
          </cell>
          <cell r="T84">
            <v>45</v>
          </cell>
        </row>
      </sheetData>
      <sheetData sheetId="5">
        <row r="4">
          <cell r="J4">
            <v>5</v>
          </cell>
          <cell r="Q4">
            <v>2</v>
          </cell>
        </row>
        <row r="5">
          <cell r="J5">
            <v>0</v>
          </cell>
          <cell r="Q5">
            <v>2</v>
          </cell>
        </row>
        <row r="6">
          <cell r="J6">
            <v>20</v>
          </cell>
          <cell r="Q6">
            <v>4</v>
          </cell>
        </row>
        <row r="7">
          <cell r="J7">
            <v>5</v>
          </cell>
          <cell r="Q7">
            <v>2</v>
          </cell>
        </row>
        <row r="8">
          <cell r="J8">
            <v>0</v>
          </cell>
          <cell r="Q8">
            <v>2</v>
          </cell>
        </row>
        <row r="9">
          <cell r="J9">
            <v>5</v>
          </cell>
          <cell r="Q9">
            <v>2</v>
          </cell>
        </row>
        <row r="10">
          <cell r="J10">
            <v>0</v>
          </cell>
          <cell r="Q10">
            <v>2</v>
          </cell>
        </row>
        <row r="11">
          <cell r="J11">
            <v>5</v>
          </cell>
          <cell r="Q11">
            <v>0</v>
          </cell>
        </row>
        <row r="12">
          <cell r="J12">
            <v>0</v>
          </cell>
          <cell r="Q12">
            <v>2</v>
          </cell>
        </row>
        <row r="13">
          <cell r="J13">
            <v>0</v>
          </cell>
          <cell r="Q13">
            <v>2</v>
          </cell>
        </row>
        <row r="14">
          <cell r="J14">
            <v>0</v>
          </cell>
          <cell r="Q14">
            <v>0</v>
          </cell>
        </row>
        <row r="15">
          <cell r="J15">
            <v>2</v>
          </cell>
          <cell r="Q15">
            <v>2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2</v>
          </cell>
          <cell r="Q18">
            <v>2</v>
          </cell>
        </row>
        <row r="19">
          <cell r="J19">
            <v>50</v>
          </cell>
          <cell r="Q19">
            <v>20</v>
          </cell>
        </row>
        <row r="20">
          <cell r="J20">
            <v>2</v>
          </cell>
          <cell r="Q20">
            <v>2</v>
          </cell>
        </row>
        <row r="21">
          <cell r="J21">
            <v>0</v>
          </cell>
          <cell r="Q21">
            <v>2</v>
          </cell>
        </row>
        <row r="22">
          <cell r="J22">
            <v>12</v>
          </cell>
          <cell r="Q22">
            <v>14</v>
          </cell>
        </row>
        <row r="23">
          <cell r="J23">
            <v>25</v>
          </cell>
          <cell r="Q23">
            <v>14</v>
          </cell>
        </row>
        <row r="24">
          <cell r="J24">
            <v>50</v>
          </cell>
          <cell r="Q24">
            <v>0</v>
          </cell>
        </row>
        <row r="25">
          <cell r="J25">
            <v>5</v>
          </cell>
          <cell r="Q25">
            <v>2</v>
          </cell>
        </row>
        <row r="26">
          <cell r="J26">
            <v>5</v>
          </cell>
          <cell r="Q26">
            <v>2</v>
          </cell>
        </row>
        <row r="27">
          <cell r="J27">
            <v>5</v>
          </cell>
          <cell r="Q27">
            <v>2</v>
          </cell>
        </row>
        <row r="28">
          <cell r="J28">
            <v>0</v>
          </cell>
          <cell r="Q28">
            <v>2</v>
          </cell>
        </row>
        <row r="29">
          <cell r="J29">
            <v>0</v>
          </cell>
          <cell r="Q29">
            <v>2</v>
          </cell>
        </row>
        <row r="30">
          <cell r="J30">
            <v>0</v>
          </cell>
          <cell r="Q30">
            <v>2</v>
          </cell>
        </row>
        <row r="31">
          <cell r="J31">
            <v>0</v>
          </cell>
          <cell r="Q31">
            <v>2</v>
          </cell>
        </row>
        <row r="32">
          <cell r="J32">
            <v>0</v>
          </cell>
          <cell r="Q32">
            <v>2</v>
          </cell>
        </row>
        <row r="33">
          <cell r="J33">
            <v>5</v>
          </cell>
          <cell r="Q33">
            <v>2</v>
          </cell>
        </row>
        <row r="34">
          <cell r="J34">
            <v>5</v>
          </cell>
          <cell r="Q34">
            <v>2</v>
          </cell>
        </row>
        <row r="35">
          <cell r="J35">
            <v>5</v>
          </cell>
          <cell r="Q35">
            <v>2</v>
          </cell>
        </row>
        <row r="36">
          <cell r="J36">
            <v>0</v>
          </cell>
          <cell r="Q36">
            <v>2</v>
          </cell>
        </row>
        <row r="37">
          <cell r="J37">
            <v>0</v>
          </cell>
          <cell r="Q37">
            <v>2</v>
          </cell>
        </row>
        <row r="38">
          <cell r="J38">
            <v>0</v>
          </cell>
          <cell r="Q38">
            <v>2</v>
          </cell>
        </row>
        <row r="39">
          <cell r="J39">
            <v>0</v>
          </cell>
          <cell r="Q39">
            <v>2</v>
          </cell>
        </row>
        <row r="40">
          <cell r="J40">
            <v>5</v>
          </cell>
          <cell r="Q40">
            <v>2</v>
          </cell>
        </row>
        <row r="41">
          <cell r="J41">
            <v>19</v>
          </cell>
          <cell r="Q41">
            <v>14</v>
          </cell>
        </row>
        <row r="42">
          <cell r="J42">
            <v>0</v>
          </cell>
          <cell r="Q42">
            <v>2</v>
          </cell>
        </row>
        <row r="43">
          <cell r="J43">
            <v>0</v>
          </cell>
          <cell r="Q43">
            <v>2</v>
          </cell>
        </row>
        <row r="44">
          <cell r="J44">
            <v>0</v>
          </cell>
          <cell r="Q44">
            <v>2</v>
          </cell>
        </row>
        <row r="45">
          <cell r="J45">
            <v>10</v>
          </cell>
          <cell r="Q45">
            <v>6</v>
          </cell>
        </row>
        <row r="46">
          <cell r="J46">
            <v>19</v>
          </cell>
          <cell r="Q46">
            <v>10</v>
          </cell>
        </row>
        <row r="47">
          <cell r="J47">
            <v>15</v>
          </cell>
          <cell r="Q47">
            <v>6</v>
          </cell>
        </row>
        <row r="48">
          <cell r="J48">
            <v>12</v>
          </cell>
          <cell r="Q48">
            <v>6</v>
          </cell>
        </row>
        <row r="49">
          <cell r="J49">
            <v>12</v>
          </cell>
          <cell r="Q49">
            <v>6</v>
          </cell>
        </row>
        <row r="50">
          <cell r="J50">
            <v>5</v>
          </cell>
          <cell r="Q50">
            <v>2</v>
          </cell>
        </row>
        <row r="51">
          <cell r="J51">
            <v>5</v>
          </cell>
          <cell r="Q51">
            <v>2</v>
          </cell>
        </row>
        <row r="52">
          <cell r="J52">
            <v>35</v>
          </cell>
          <cell r="Q52">
            <v>20</v>
          </cell>
        </row>
        <row r="53">
          <cell r="J53">
            <v>7000</v>
          </cell>
          <cell r="Q53">
            <v>6000</v>
          </cell>
        </row>
        <row r="54">
          <cell r="J54">
            <v>5</v>
          </cell>
          <cell r="Q54">
            <v>2</v>
          </cell>
        </row>
        <row r="55">
          <cell r="J55">
            <v>5</v>
          </cell>
          <cell r="Q55">
            <v>2</v>
          </cell>
        </row>
        <row r="56">
          <cell r="J56">
            <v>5</v>
          </cell>
          <cell r="Q56">
            <v>2</v>
          </cell>
        </row>
        <row r="57">
          <cell r="J57">
            <v>5</v>
          </cell>
          <cell r="Q57">
            <v>2</v>
          </cell>
        </row>
        <row r="58">
          <cell r="J58">
            <v>5</v>
          </cell>
          <cell r="Q58">
            <v>2</v>
          </cell>
        </row>
        <row r="59">
          <cell r="J59">
            <v>5</v>
          </cell>
          <cell r="Q59">
            <v>2</v>
          </cell>
        </row>
        <row r="60">
          <cell r="J60">
            <v>5</v>
          </cell>
          <cell r="Q60">
            <v>2</v>
          </cell>
        </row>
        <row r="61">
          <cell r="J61">
            <v>5</v>
          </cell>
          <cell r="Q61">
            <v>2</v>
          </cell>
        </row>
        <row r="62">
          <cell r="J62">
            <v>5</v>
          </cell>
          <cell r="Q62">
            <v>2</v>
          </cell>
        </row>
        <row r="63">
          <cell r="J63">
            <v>10</v>
          </cell>
          <cell r="Q63">
            <v>2</v>
          </cell>
        </row>
        <row r="64">
          <cell r="J64">
            <v>5</v>
          </cell>
          <cell r="Q64">
            <v>2</v>
          </cell>
        </row>
        <row r="65">
          <cell r="J65">
            <v>5</v>
          </cell>
          <cell r="Q65">
            <v>2</v>
          </cell>
        </row>
        <row r="66">
          <cell r="J66">
            <v>5</v>
          </cell>
          <cell r="Q66">
            <v>2</v>
          </cell>
        </row>
        <row r="67">
          <cell r="J67">
            <v>35</v>
          </cell>
          <cell r="Q67">
            <v>20</v>
          </cell>
        </row>
        <row r="68">
          <cell r="J68">
            <v>35</v>
          </cell>
          <cell r="Q68">
            <v>20</v>
          </cell>
        </row>
        <row r="69">
          <cell r="J69">
            <v>2</v>
          </cell>
          <cell r="Q69">
            <v>2</v>
          </cell>
        </row>
        <row r="70">
          <cell r="J70">
            <v>5</v>
          </cell>
          <cell r="Q70">
            <v>2</v>
          </cell>
        </row>
        <row r="71">
          <cell r="J71">
            <v>5</v>
          </cell>
          <cell r="Q71">
            <v>2</v>
          </cell>
        </row>
        <row r="72">
          <cell r="J72">
            <v>35</v>
          </cell>
          <cell r="Q72">
            <v>20</v>
          </cell>
        </row>
        <row r="73">
          <cell r="J73">
            <v>7000</v>
          </cell>
          <cell r="Q73">
            <v>6000</v>
          </cell>
        </row>
        <row r="74">
          <cell r="J74">
            <v>5</v>
          </cell>
          <cell r="Q74">
            <v>2</v>
          </cell>
        </row>
        <row r="75">
          <cell r="J75">
            <v>3500</v>
          </cell>
          <cell r="Q75">
            <v>4000</v>
          </cell>
        </row>
        <row r="76">
          <cell r="J76">
            <v>5</v>
          </cell>
          <cell r="Q76">
            <v>2</v>
          </cell>
        </row>
        <row r="77">
          <cell r="J77">
            <v>5500</v>
          </cell>
          <cell r="Q77">
            <v>6000</v>
          </cell>
        </row>
        <row r="78">
          <cell r="J78">
            <v>5</v>
          </cell>
          <cell r="Q78">
            <v>2</v>
          </cell>
        </row>
        <row r="79">
          <cell r="J79">
            <v>5</v>
          </cell>
          <cell r="Q79">
            <v>2</v>
          </cell>
        </row>
        <row r="80">
          <cell r="J80">
            <v>5</v>
          </cell>
          <cell r="Q80">
            <v>2</v>
          </cell>
        </row>
        <row r="81">
          <cell r="J81">
            <v>5</v>
          </cell>
          <cell r="Q81">
            <v>2</v>
          </cell>
        </row>
        <row r="82">
          <cell r="J82">
            <v>25</v>
          </cell>
          <cell r="Q82">
            <v>20</v>
          </cell>
        </row>
        <row r="83">
          <cell r="J83">
            <v>2000</v>
          </cell>
          <cell r="Q83">
            <v>2000</v>
          </cell>
        </row>
        <row r="84">
          <cell r="J84">
            <v>35</v>
          </cell>
          <cell r="Q84">
            <v>30</v>
          </cell>
        </row>
      </sheetData>
      <sheetData sheetId="6">
        <row r="4">
          <cell r="M4">
            <v>8</v>
          </cell>
          <cell r="T4">
            <v>2</v>
          </cell>
        </row>
        <row r="5">
          <cell r="M5">
            <v>0</v>
          </cell>
          <cell r="T5">
            <v>2</v>
          </cell>
        </row>
        <row r="6">
          <cell r="M6">
            <v>32</v>
          </cell>
          <cell r="T6">
            <v>5</v>
          </cell>
        </row>
        <row r="7">
          <cell r="M7">
            <v>8</v>
          </cell>
          <cell r="T7">
            <v>2</v>
          </cell>
        </row>
        <row r="8">
          <cell r="M8">
            <v>0</v>
          </cell>
          <cell r="T8">
            <v>2</v>
          </cell>
        </row>
        <row r="9">
          <cell r="M9">
            <v>8</v>
          </cell>
          <cell r="T9">
            <v>2</v>
          </cell>
        </row>
        <row r="10">
          <cell r="M10">
            <v>0</v>
          </cell>
          <cell r="T10">
            <v>2</v>
          </cell>
        </row>
        <row r="11">
          <cell r="M11">
            <v>8</v>
          </cell>
          <cell r="T11">
            <v>1</v>
          </cell>
        </row>
        <row r="12">
          <cell r="M12">
            <v>0</v>
          </cell>
          <cell r="T12">
            <v>2</v>
          </cell>
        </row>
        <row r="13">
          <cell r="M13">
            <v>0</v>
          </cell>
          <cell r="T13">
            <v>1</v>
          </cell>
        </row>
        <row r="14">
          <cell r="M14">
            <v>0</v>
          </cell>
          <cell r="T14">
            <v>1</v>
          </cell>
        </row>
        <row r="15">
          <cell r="M15">
            <v>2</v>
          </cell>
          <cell r="T15">
            <v>2</v>
          </cell>
        </row>
        <row r="16">
          <cell r="M16">
            <v>0</v>
          </cell>
          <cell r="T16">
            <v>1</v>
          </cell>
        </row>
        <row r="17">
          <cell r="M17">
            <v>0</v>
          </cell>
          <cell r="T17">
            <v>1</v>
          </cell>
        </row>
        <row r="18">
          <cell r="M18">
            <v>2</v>
          </cell>
          <cell r="T18">
            <v>2</v>
          </cell>
        </row>
        <row r="19">
          <cell r="M19">
            <v>80</v>
          </cell>
          <cell r="T19">
            <v>30</v>
          </cell>
        </row>
        <row r="20">
          <cell r="M20">
            <v>2</v>
          </cell>
          <cell r="T20">
            <v>2</v>
          </cell>
        </row>
        <row r="21">
          <cell r="M21">
            <v>0</v>
          </cell>
          <cell r="T21">
            <v>2</v>
          </cell>
        </row>
        <row r="22">
          <cell r="M22">
            <v>18</v>
          </cell>
          <cell r="T22">
            <v>17</v>
          </cell>
        </row>
        <row r="23">
          <cell r="M23">
            <v>40</v>
          </cell>
          <cell r="T23">
            <v>17</v>
          </cell>
        </row>
        <row r="24">
          <cell r="M24">
            <v>80</v>
          </cell>
          <cell r="T24">
            <v>0</v>
          </cell>
        </row>
        <row r="25">
          <cell r="M25">
            <v>8</v>
          </cell>
          <cell r="T25">
            <v>2</v>
          </cell>
        </row>
        <row r="26">
          <cell r="M26">
            <v>8</v>
          </cell>
          <cell r="T26">
            <v>2</v>
          </cell>
        </row>
        <row r="27">
          <cell r="M27">
            <v>8</v>
          </cell>
          <cell r="T27">
            <v>2</v>
          </cell>
        </row>
        <row r="28">
          <cell r="M28">
            <v>0</v>
          </cell>
          <cell r="T28">
            <v>2</v>
          </cell>
        </row>
        <row r="29">
          <cell r="M29">
            <v>0</v>
          </cell>
          <cell r="T29">
            <v>3</v>
          </cell>
        </row>
        <row r="30">
          <cell r="M30">
            <v>0</v>
          </cell>
          <cell r="T30">
            <v>2</v>
          </cell>
        </row>
        <row r="31">
          <cell r="M31">
            <v>0</v>
          </cell>
          <cell r="T31">
            <v>2</v>
          </cell>
        </row>
        <row r="32">
          <cell r="M32">
            <v>0</v>
          </cell>
          <cell r="T32">
            <v>2</v>
          </cell>
        </row>
        <row r="33">
          <cell r="M33">
            <v>8</v>
          </cell>
          <cell r="T33">
            <v>2</v>
          </cell>
        </row>
        <row r="34">
          <cell r="M34">
            <v>8</v>
          </cell>
          <cell r="T34">
            <v>2</v>
          </cell>
        </row>
        <row r="35">
          <cell r="M35">
            <v>8</v>
          </cell>
          <cell r="T35">
            <v>2</v>
          </cell>
        </row>
        <row r="36">
          <cell r="M36">
            <v>0</v>
          </cell>
          <cell r="T36">
            <v>2</v>
          </cell>
        </row>
        <row r="37">
          <cell r="M37">
            <v>0</v>
          </cell>
          <cell r="T37">
            <v>12</v>
          </cell>
        </row>
        <row r="38">
          <cell r="M38">
            <v>0</v>
          </cell>
          <cell r="T38">
            <v>2</v>
          </cell>
        </row>
        <row r="39">
          <cell r="M39">
            <v>0</v>
          </cell>
          <cell r="T39">
            <v>2</v>
          </cell>
        </row>
        <row r="40">
          <cell r="M40">
            <v>8</v>
          </cell>
          <cell r="T40">
            <v>2</v>
          </cell>
        </row>
        <row r="41">
          <cell r="M41">
            <v>28</v>
          </cell>
          <cell r="T41">
            <v>17</v>
          </cell>
        </row>
        <row r="42">
          <cell r="M42">
            <v>0</v>
          </cell>
          <cell r="T42">
            <v>2</v>
          </cell>
        </row>
        <row r="43">
          <cell r="M43">
            <v>0</v>
          </cell>
          <cell r="T43">
            <v>2</v>
          </cell>
        </row>
        <row r="44">
          <cell r="M44">
            <v>0</v>
          </cell>
          <cell r="T44">
            <v>2</v>
          </cell>
        </row>
        <row r="45">
          <cell r="M45">
            <v>16</v>
          </cell>
          <cell r="T45">
            <v>6</v>
          </cell>
        </row>
        <row r="46">
          <cell r="M46">
            <v>28</v>
          </cell>
          <cell r="T46">
            <v>15</v>
          </cell>
        </row>
        <row r="47">
          <cell r="M47">
            <v>24</v>
          </cell>
          <cell r="T47">
            <v>8</v>
          </cell>
        </row>
        <row r="48">
          <cell r="M48">
            <v>18</v>
          </cell>
          <cell r="T48">
            <v>8</v>
          </cell>
        </row>
        <row r="49">
          <cell r="M49">
            <v>18</v>
          </cell>
          <cell r="T49">
            <v>8</v>
          </cell>
        </row>
        <row r="50">
          <cell r="M50">
            <v>8</v>
          </cell>
          <cell r="T50">
            <v>2</v>
          </cell>
        </row>
        <row r="51">
          <cell r="M51">
            <v>8</v>
          </cell>
          <cell r="T51">
            <v>2</v>
          </cell>
        </row>
        <row r="52">
          <cell r="M52">
            <v>50</v>
          </cell>
          <cell r="T52">
            <v>20</v>
          </cell>
        </row>
        <row r="53">
          <cell r="M53">
            <v>10000</v>
          </cell>
          <cell r="T53">
            <v>8000</v>
          </cell>
        </row>
        <row r="54">
          <cell r="M54">
            <v>8</v>
          </cell>
          <cell r="T54">
            <v>2</v>
          </cell>
        </row>
        <row r="55">
          <cell r="M55">
            <v>8</v>
          </cell>
          <cell r="T55">
            <v>2</v>
          </cell>
        </row>
        <row r="56">
          <cell r="M56">
            <v>8</v>
          </cell>
          <cell r="T56">
            <v>2</v>
          </cell>
        </row>
        <row r="57">
          <cell r="M57">
            <v>8</v>
          </cell>
          <cell r="T57">
            <v>2</v>
          </cell>
        </row>
        <row r="58">
          <cell r="M58">
            <v>8</v>
          </cell>
          <cell r="T58">
            <v>2</v>
          </cell>
        </row>
        <row r="59">
          <cell r="M59">
            <v>8</v>
          </cell>
          <cell r="T59">
            <v>2</v>
          </cell>
        </row>
        <row r="60">
          <cell r="M60">
            <v>8</v>
          </cell>
          <cell r="T60">
            <v>2</v>
          </cell>
        </row>
        <row r="61">
          <cell r="M61">
            <v>8</v>
          </cell>
          <cell r="T61">
            <v>2</v>
          </cell>
        </row>
        <row r="62">
          <cell r="M62">
            <v>8</v>
          </cell>
          <cell r="T62">
            <v>2</v>
          </cell>
        </row>
        <row r="63">
          <cell r="M63">
            <v>16</v>
          </cell>
          <cell r="T63">
            <v>2</v>
          </cell>
        </row>
        <row r="64">
          <cell r="M64">
            <v>8</v>
          </cell>
          <cell r="T64">
            <v>2</v>
          </cell>
        </row>
        <row r="65">
          <cell r="M65">
            <v>8</v>
          </cell>
          <cell r="T65">
            <v>2</v>
          </cell>
        </row>
        <row r="66">
          <cell r="M66">
            <v>8</v>
          </cell>
          <cell r="T66">
            <v>2</v>
          </cell>
        </row>
        <row r="67">
          <cell r="M67">
            <v>50</v>
          </cell>
          <cell r="T67">
            <v>20</v>
          </cell>
        </row>
        <row r="68">
          <cell r="M68">
            <v>50</v>
          </cell>
          <cell r="T68">
            <v>20</v>
          </cell>
        </row>
        <row r="69">
          <cell r="M69">
            <v>2</v>
          </cell>
          <cell r="T69">
            <v>2</v>
          </cell>
        </row>
        <row r="70">
          <cell r="M70">
            <v>8</v>
          </cell>
          <cell r="T70">
            <v>2</v>
          </cell>
        </row>
        <row r="71">
          <cell r="M71">
            <v>8</v>
          </cell>
          <cell r="T71">
            <v>2</v>
          </cell>
        </row>
        <row r="72">
          <cell r="M72">
            <v>50</v>
          </cell>
          <cell r="T72">
            <v>20</v>
          </cell>
        </row>
        <row r="73">
          <cell r="M73">
            <v>10000</v>
          </cell>
          <cell r="T73">
            <v>8000</v>
          </cell>
        </row>
        <row r="74">
          <cell r="M74">
            <v>8</v>
          </cell>
          <cell r="T74">
            <v>2</v>
          </cell>
        </row>
        <row r="75">
          <cell r="M75">
            <v>5000</v>
          </cell>
          <cell r="T75">
            <v>5000</v>
          </cell>
        </row>
        <row r="76">
          <cell r="M76">
            <v>8</v>
          </cell>
          <cell r="T76">
            <v>2</v>
          </cell>
        </row>
        <row r="77">
          <cell r="M77">
            <v>7000</v>
          </cell>
          <cell r="T77">
            <v>8000</v>
          </cell>
        </row>
        <row r="78">
          <cell r="M78">
            <v>8</v>
          </cell>
          <cell r="T78">
            <v>2</v>
          </cell>
        </row>
        <row r="79">
          <cell r="M79">
            <v>8</v>
          </cell>
          <cell r="T79">
            <v>2</v>
          </cell>
        </row>
        <row r="80">
          <cell r="M80">
            <v>8</v>
          </cell>
          <cell r="T80">
            <v>2</v>
          </cell>
        </row>
        <row r="81">
          <cell r="M81">
            <v>8</v>
          </cell>
          <cell r="T81">
            <v>2</v>
          </cell>
        </row>
        <row r="82">
          <cell r="M82">
            <v>40</v>
          </cell>
          <cell r="T82">
            <v>20</v>
          </cell>
        </row>
        <row r="83">
          <cell r="M83">
            <v>2600</v>
          </cell>
          <cell r="T83">
            <v>3000</v>
          </cell>
        </row>
        <row r="84">
          <cell r="M84">
            <v>50</v>
          </cell>
          <cell r="T84">
            <v>45</v>
          </cell>
        </row>
      </sheetData>
      <sheetData sheetId="7">
        <row r="4">
          <cell r="W4">
            <v>18</v>
          </cell>
          <cell r="AC4">
            <v>1</v>
          </cell>
        </row>
        <row r="5">
          <cell r="W5">
            <v>0</v>
          </cell>
          <cell r="AC5">
            <v>1</v>
          </cell>
        </row>
        <row r="6">
          <cell r="W6">
            <v>72</v>
          </cell>
          <cell r="AC6">
            <v>3</v>
          </cell>
        </row>
        <row r="7">
          <cell r="W7">
            <v>18</v>
          </cell>
          <cell r="AC7">
            <v>1</v>
          </cell>
        </row>
        <row r="8">
          <cell r="W8">
            <v>0</v>
          </cell>
          <cell r="AC8">
            <v>1</v>
          </cell>
        </row>
        <row r="9">
          <cell r="W9">
            <v>18</v>
          </cell>
          <cell r="AC9">
            <v>1</v>
          </cell>
        </row>
        <row r="10">
          <cell r="W10">
            <v>0</v>
          </cell>
          <cell r="AC10">
            <v>1</v>
          </cell>
        </row>
        <row r="11">
          <cell r="W11">
            <v>18</v>
          </cell>
          <cell r="AC11">
            <v>1</v>
          </cell>
        </row>
        <row r="12">
          <cell r="W12">
            <v>0</v>
          </cell>
          <cell r="AC12">
            <v>1</v>
          </cell>
        </row>
        <row r="13">
          <cell r="W13">
            <v>0</v>
          </cell>
          <cell r="AC13">
            <v>0</v>
          </cell>
        </row>
        <row r="14">
          <cell r="W14">
            <v>0</v>
          </cell>
          <cell r="AC14">
            <v>1</v>
          </cell>
        </row>
        <row r="15">
          <cell r="W15">
            <v>9</v>
          </cell>
          <cell r="AC15">
            <v>1</v>
          </cell>
        </row>
        <row r="16">
          <cell r="W16">
            <v>0</v>
          </cell>
          <cell r="AC16">
            <v>1</v>
          </cell>
        </row>
        <row r="17">
          <cell r="W17">
            <v>0</v>
          </cell>
          <cell r="AC17">
            <v>1</v>
          </cell>
        </row>
        <row r="18">
          <cell r="W18">
            <v>9</v>
          </cell>
          <cell r="AC18">
            <v>1</v>
          </cell>
        </row>
        <row r="19">
          <cell r="W19">
            <v>180</v>
          </cell>
          <cell r="AC19">
            <v>20</v>
          </cell>
        </row>
        <row r="20">
          <cell r="W20">
            <v>9</v>
          </cell>
          <cell r="AC20">
            <v>1</v>
          </cell>
        </row>
        <row r="21">
          <cell r="W21">
            <v>0</v>
          </cell>
          <cell r="AC21">
            <v>1</v>
          </cell>
        </row>
        <row r="22">
          <cell r="W22">
            <v>45</v>
          </cell>
          <cell r="AC22">
            <v>10</v>
          </cell>
        </row>
        <row r="23">
          <cell r="W23">
            <v>90</v>
          </cell>
          <cell r="AC23">
            <v>10</v>
          </cell>
        </row>
        <row r="24">
          <cell r="W24">
            <v>180</v>
          </cell>
          <cell r="AC24">
            <v>0</v>
          </cell>
        </row>
        <row r="25">
          <cell r="W25">
            <v>18</v>
          </cell>
          <cell r="AC25">
            <v>1</v>
          </cell>
        </row>
        <row r="26">
          <cell r="W26">
            <v>18</v>
          </cell>
          <cell r="AC26">
            <v>1</v>
          </cell>
        </row>
        <row r="27">
          <cell r="W27">
            <v>18</v>
          </cell>
          <cell r="AC27">
            <v>1</v>
          </cell>
        </row>
        <row r="28">
          <cell r="W28">
            <v>0</v>
          </cell>
          <cell r="AC28">
            <v>1</v>
          </cell>
        </row>
        <row r="29">
          <cell r="W29">
            <v>0</v>
          </cell>
          <cell r="AC29">
            <v>2</v>
          </cell>
        </row>
        <row r="30">
          <cell r="W30">
            <v>0</v>
          </cell>
          <cell r="AC30">
            <v>1</v>
          </cell>
        </row>
        <row r="31">
          <cell r="W31">
            <v>0</v>
          </cell>
          <cell r="AC31">
            <v>1</v>
          </cell>
        </row>
        <row r="32">
          <cell r="W32">
            <v>0</v>
          </cell>
          <cell r="AC32">
            <v>1</v>
          </cell>
        </row>
        <row r="33">
          <cell r="W33">
            <v>18</v>
          </cell>
          <cell r="AC33">
            <v>1</v>
          </cell>
        </row>
        <row r="34">
          <cell r="W34">
            <v>18</v>
          </cell>
          <cell r="AC34">
            <v>1</v>
          </cell>
        </row>
        <row r="35">
          <cell r="W35">
            <v>18</v>
          </cell>
          <cell r="AC35">
            <v>1</v>
          </cell>
        </row>
        <row r="36">
          <cell r="W36">
            <v>0</v>
          </cell>
          <cell r="AC36">
            <v>1</v>
          </cell>
        </row>
        <row r="37">
          <cell r="W37">
            <v>0</v>
          </cell>
          <cell r="AC37">
            <v>11</v>
          </cell>
        </row>
        <row r="38">
          <cell r="W38">
            <v>0</v>
          </cell>
          <cell r="AC38">
            <v>1</v>
          </cell>
        </row>
        <row r="39">
          <cell r="W39">
            <v>0</v>
          </cell>
          <cell r="AC39">
            <v>1</v>
          </cell>
        </row>
        <row r="40">
          <cell r="W40">
            <v>18</v>
          </cell>
          <cell r="AC40">
            <v>1</v>
          </cell>
        </row>
        <row r="41">
          <cell r="W41">
            <v>72</v>
          </cell>
          <cell r="AC41">
            <v>10</v>
          </cell>
        </row>
        <row r="42">
          <cell r="W42">
            <v>0</v>
          </cell>
          <cell r="AC42">
            <v>1</v>
          </cell>
        </row>
        <row r="43">
          <cell r="W43">
            <v>0</v>
          </cell>
          <cell r="AC43">
            <v>1</v>
          </cell>
        </row>
        <row r="44">
          <cell r="W44">
            <v>0</v>
          </cell>
          <cell r="AC44">
            <v>1</v>
          </cell>
        </row>
        <row r="45">
          <cell r="W45">
            <v>36</v>
          </cell>
          <cell r="AC45">
            <v>3</v>
          </cell>
        </row>
        <row r="46">
          <cell r="W46">
            <v>72</v>
          </cell>
          <cell r="AC46">
            <v>10</v>
          </cell>
        </row>
        <row r="47">
          <cell r="W47">
            <v>54</v>
          </cell>
          <cell r="AC47">
            <v>5</v>
          </cell>
        </row>
        <row r="48">
          <cell r="W48">
            <v>45</v>
          </cell>
          <cell r="AC48">
            <v>5</v>
          </cell>
        </row>
        <row r="49">
          <cell r="W49">
            <v>45</v>
          </cell>
          <cell r="AC49">
            <v>5</v>
          </cell>
        </row>
        <row r="50">
          <cell r="W50">
            <v>18</v>
          </cell>
          <cell r="AC50">
            <v>1</v>
          </cell>
        </row>
        <row r="51">
          <cell r="W51">
            <v>18</v>
          </cell>
          <cell r="AC51">
            <v>1</v>
          </cell>
        </row>
        <row r="52">
          <cell r="W52">
            <v>135</v>
          </cell>
          <cell r="AC52">
            <v>10</v>
          </cell>
        </row>
        <row r="53">
          <cell r="W53">
            <v>27000</v>
          </cell>
          <cell r="AC53">
            <v>5000</v>
          </cell>
        </row>
        <row r="54">
          <cell r="W54">
            <v>18</v>
          </cell>
          <cell r="AC54">
            <v>1</v>
          </cell>
        </row>
        <row r="55">
          <cell r="W55">
            <v>18</v>
          </cell>
          <cell r="AC55">
            <v>1</v>
          </cell>
        </row>
        <row r="56">
          <cell r="W56">
            <v>18</v>
          </cell>
          <cell r="AC56">
            <v>1</v>
          </cell>
        </row>
        <row r="57">
          <cell r="W57">
            <v>18</v>
          </cell>
          <cell r="AC57">
            <v>1</v>
          </cell>
        </row>
        <row r="58">
          <cell r="W58">
            <v>18</v>
          </cell>
          <cell r="AC58">
            <v>1</v>
          </cell>
        </row>
        <row r="59">
          <cell r="W59">
            <v>18</v>
          </cell>
          <cell r="AC59">
            <v>1</v>
          </cell>
        </row>
        <row r="60">
          <cell r="W60">
            <v>18</v>
          </cell>
          <cell r="AC60">
            <v>1</v>
          </cell>
        </row>
        <row r="61">
          <cell r="W61">
            <v>18</v>
          </cell>
          <cell r="AC61">
            <v>1</v>
          </cell>
        </row>
        <row r="62">
          <cell r="W62">
            <v>18</v>
          </cell>
          <cell r="AC62">
            <v>1</v>
          </cell>
        </row>
        <row r="63">
          <cell r="W63">
            <v>36</v>
          </cell>
          <cell r="AC63">
            <v>1</v>
          </cell>
        </row>
        <row r="64">
          <cell r="W64">
            <v>18</v>
          </cell>
          <cell r="AC64">
            <v>1</v>
          </cell>
        </row>
        <row r="65">
          <cell r="W65">
            <v>18</v>
          </cell>
          <cell r="AC65">
            <v>1</v>
          </cell>
        </row>
        <row r="66">
          <cell r="W66">
            <v>18</v>
          </cell>
          <cell r="AC66">
            <v>1</v>
          </cell>
        </row>
        <row r="67">
          <cell r="W67">
            <v>135</v>
          </cell>
          <cell r="AC67">
            <v>10</v>
          </cell>
        </row>
        <row r="68">
          <cell r="W68">
            <v>135</v>
          </cell>
          <cell r="AC68">
            <v>10</v>
          </cell>
        </row>
        <row r="69">
          <cell r="W69">
            <v>9</v>
          </cell>
          <cell r="AC69">
            <v>1</v>
          </cell>
        </row>
        <row r="70">
          <cell r="W70">
            <v>18</v>
          </cell>
          <cell r="AC70">
            <v>1</v>
          </cell>
        </row>
        <row r="71">
          <cell r="W71">
            <v>18</v>
          </cell>
          <cell r="AC71">
            <v>1</v>
          </cell>
        </row>
        <row r="72">
          <cell r="W72">
            <v>135</v>
          </cell>
          <cell r="AC72">
            <v>10</v>
          </cell>
        </row>
        <row r="73">
          <cell r="W73">
            <v>27000</v>
          </cell>
          <cell r="AC73">
            <v>5000</v>
          </cell>
        </row>
        <row r="74">
          <cell r="W74">
            <v>18</v>
          </cell>
          <cell r="AC74">
            <v>1</v>
          </cell>
        </row>
        <row r="75">
          <cell r="W75">
            <v>13500</v>
          </cell>
          <cell r="AC75">
            <v>3000</v>
          </cell>
        </row>
        <row r="76">
          <cell r="W76">
            <v>18</v>
          </cell>
          <cell r="AC76">
            <v>1</v>
          </cell>
        </row>
        <row r="77">
          <cell r="W77">
            <v>22500</v>
          </cell>
          <cell r="AC77">
            <v>5000</v>
          </cell>
        </row>
        <row r="78">
          <cell r="W78">
            <v>18</v>
          </cell>
          <cell r="AC78">
            <v>1</v>
          </cell>
        </row>
        <row r="79">
          <cell r="W79">
            <v>18</v>
          </cell>
          <cell r="AC79">
            <v>1</v>
          </cell>
        </row>
        <row r="80">
          <cell r="W80">
            <v>18</v>
          </cell>
          <cell r="AC80">
            <v>1</v>
          </cell>
        </row>
        <row r="81">
          <cell r="W81">
            <v>18</v>
          </cell>
          <cell r="AC81">
            <v>1</v>
          </cell>
        </row>
        <row r="82">
          <cell r="W82">
            <v>90</v>
          </cell>
          <cell r="AC82">
            <v>10</v>
          </cell>
        </row>
        <row r="83">
          <cell r="W83">
            <v>8100</v>
          </cell>
          <cell r="AC83">
            <v>2000</v>
          </cell>
        </row>
        <row r="84">
          <cell r="W84">
            <v>135</v>
          </cell>
          <cell r="AC84">
            <v>30</v>
          </cell>
        </row>
      </sheetData>
      <sheetData sheetId="8">
        <row r="4">
          <cell r="L4">
            <v>7</v>
          </cell>
          <cell r="R4">
            <v>1</v>
          </cell>
        </row>
        <row r="5">
          <cell r="L5">
            <v>0</v>
          </cell>
          <cell r="R5">
            <v>1</v>
          </cell>
        </row>
        <row r="6">
          <cell r="L6">
            <v>28</v>
          </cell>
          <cell r="R6">
            <v>2</v>
          </cell>
        </row>
        <row r="7">
          <cell r="L7">
            <v>7</v>
          </cell>
          <cell r="R7">
            <v>1</v>
          </cell>
        </row>
        <row r="8">
          <cell r="L8">
            <v>0</v>
          </cell>
          <cell r="R8">
            <v>1</v>
          </cell>
        </row>
        <row r="9">
          <cell r="L9">
            <v>7</v>
          </cell>
          <cell r="R9">
            <v>1</v>
          </cell>
        </row>
        <row r="10">
          <cell r="L10">
            <v>0</v>
          </cell>
          <cell r="R10">
            <v>1</v>
          </cell>
        </row>
        <row r="11">
          <cell r="L11">
            <v>7</v>
          </cell>
          <cell r="R11">
            <v>0</v>
          </cell>
        </row>
        <row r="12">
          <cell r="L12">
            <v>0</v>
          </cell>
          <cell r="R12">
            <v>1</v>
          </cell>
        </row>
        <row r="13">
          <cell r="L13">
            <v>0</v>
          </cell>
          <cell r="R13">
            <v>1</v>
          </cell>
        </row>
        <row r="14">
          <cell r="L14">
            <v>0</v>
          </cell>
          <cell r="R14">
            <v>0</v>
          </cell>
        </row>
        <row r="15">
          <cell r="L15">
            <v>6</v>
          </cell>
          <cell r="R15">
            <v>1</v>
          </cell>
        </row>
        <row r="16">
          <cell r="L16">
            <v>0</v>
          </cell>
          <cell r="R16">
            <v>0</v>
          </cell>
        </row>
        <row r="17">
          <cell r="L17">
            <v>0</v>
          </cell>
          <cell r="R17">
            <v>0</v>
          </cell>
        </row>
        <row r="18">
          <cell r="L18">
            <v>6</v>
          </cell>
          <cell r="R18">
            <v>1</v>
          </cell>
        </row>
        <row r="19">
          <cell r="L19">
            <v>70</v>
          </cell>
          <cell r="R19">
            <v>10</v>
          </cell>
        </row>
        <row r="20">
          <cell r="L20">
            <v>6</v>
          </cell>
          <cell r="R20">
            <v>1</v>
          </cell>
        </row>
        <row r="21">
          <cell r="L21">
            <v>0</v>
          </cell>
          <cell r="R21">
            <v>1</v>
          </cell>
        </row>
        <row r="22">
          <cell r="L22">
            <v>20</v>
          </cell>
          <cell r="R22">
            <v>7</v>
          </cell>
        </row>
        <row r="23">
          <cell r="L23">
            <v>35</v>
          </cell>
          <cell r="R23">
            <v>7</v>
          </cell>
        </row>
        <row r="24">
          <cell r="L24">
            <v>70</v>
          </cell>
          <cell r="R24">
            <v>0</v>
          </cell>
        </row>
        <row r="25">
          <cell r="L25">
            <v>7</v>
          </cell>
          <cell r="R25">
            <v>1</v>
          </cell>
        </row>
        <row r="26">
          <cell r="L26">
            <v>7</v>
          </cell>
          <cell r="R26">
            <v>1</v>
          </cell>
        </row>
        <row r="27">
          <cell r="L27">
            <v>7</v>
          </cell>
          <cell r="R27">
            <v>1</v>
          </cell>
        </row>
        <row r="28">
          <cell r="L28">
            <v>0</v>
          </cell>
          <cell r="R28">
            <v>1</v>
          </cell>
        </row>
        <row r="29">
          <cell r="L29">
            <v>0</v>
          </cell>
          <cell r="R29">
            <v>1</v>
          </cell>
        </row>
        <row r="30">
          <cell r="L30">
            <v>0</v>
          </cell>
          <cell r="R30">
            <v>1</v>
          </cell>
        </row>
        <row r="31">
          <cell r="L31">
            <v>0</v>
          </cell>
          <cell r="R31">
            <v>1</v>
          </cell>
        </row>
        <row r="32">
          <cell r="L32">
            <v>0</v>
          </cell>
          <cell r="R32">
            <v>1</v>
          </cell>
        </row>
        <row r="33">
          <cell r="L33">
            <v>7</v>
          </cell>
          <cell r="R33">
            <v>1</v>
          </cell>
        </row>
        <row r="34">
          <cell r="L34">
            <v>7</v>
          </cell>
          <cell r="R34">
            <v>1</v>
          </cell>
        </row>
        <row r="35">
          <cell r="L35">
            <v>7</v>
          </cell>
          <cell r="R35">
            <v>1</v>
          </cell>
        </row>
        <row r="36">
          <cell r="L36">
            <v>0</v>
          </cell>
          <cell r="R36">
            <v>1</v>
          </cell>
        </row>
        <row r="37">
          <cell r="L37">
            <v>0</v>
          </cell>
          <cell r="R37">
            <v>1</v>
          </cell>
        </row>
        <row r="38">
          <cell r="L38">
            <v>0</v>
          </cell>
          <cell r="R38">
            <v>1</v>
          </cell>
        </row>
        <row r="39">
          <cell r="L39">
            <v>0</v>
          </cell>
          <cell r="R39">
            <v>1</v>
          </cell>
        </row>
        <row r="40">
          <cell r="L40">
            <v>7</v>
          </cell>
          <cell r="R40">
            <v>1</v>
          </cell>
        </row>
        <row r="41">
          <cell r="L41">
            <v>33</v>
          </cell>
          <cell r="R41">
            <v>7</v>
          </cell>
        </row>
        <row r="42">
          <cell r="L42">
            <v>0</v>
          </cell>
          <cell r="R42">
            <v>1</v>
          </cell>
        </row>
        <row r="43">
          <cell r="L43">
            <v>0</v>
          </cell>
          <cell r="R43">
            <v>1</v>
          </cell>
        </row>
        <row r="44">
          <cell r="L44">
            <v>0</v>
          </cell>
          <cell r="R44">
            <v>1</v>
          </cell>
        </row>
        <row r="45">
          <cell r="L45">
            <v>14</v>
          </cell>
          <cell r="R45">
            <v>3</v>
          </cell>
        </row>
        <row r="46">
          <cell r="L46">
            <v>33</v>
          </cell>
          <cell r="R46">
            <v>5</v>
          </cell>
        </row>
        <row r="47">
          <cell r="L47">
            <v>21</v>
          </cell>
          <cell r="R47">
            <v>3</v>
          </cell>
        </row>
        <row r="48">
          <cell r="L48">
            <v>20</v>
          </cell>
          <cell r="R48">
            <v>3</v>
          </cell>
        </row>
        <row r="49">
          <cell r="L49">
            <v>20</v>
          </cell>
          <cell r="R49">
            <v>3</v>
          </cell>
        </row>
        <row r="50">
          <cell r="L50">
            <v>7</v>
          </cell>
          <cell r="R50">
            <v>1</v>
          </cell>
        </row>
        <row r="51">
          <cell r="L51">
            <v>7</v>
          </cell>
          <cell r="R51">
            <v>1</v>
          </cell>
        </row>
        <row r="52">
          <cell r="L52">
            <v>65</v>
          </cell>
          <cell r="R52">
            <v>10</v>
          </cell>
        </row>
        <row r="53">
          <cell r="L53">
            <v>13000</v>
          </cell>
          <cell r="R53">
            <v>3000</v>
          </cell>
        </row>
        <row r="54">
          <cell r="L54">
            <v>7</v>
          </cell>
          <cell r="R54">
            <v>1</v>
          </cell>
        </row>
        <row r="55">
          <cell r="L55">
            <v>7</v>
          </cell>
          <cell r="R55">
            <v>1</v>
          </cell>
        </row>
        <row r="56">
          <cell r="L56">
            <v>7</v>
          </cell>
          <cell r="R56">
            <v>1</v>
          </cell>
        </row>
        <row r="57">
          <cell r="L57">
            <v>7</v>
          </cell>
          <cell r="R57">
            <v>1</v>
          </cell>
        </row>
        <row r="58">
          <cell r="L58">
            <v>7</v>
          </cell>
          <cell r="R58">
            <v>1</v>
          </cell>
        </row>
        <row r="59">
          <cell r="L59">
            <v>7</v>
          </cell>
          <cell r="R59">
            <v>1</v>
          </cell>
        </row>
        <row r="60">
          <cell r="L60">
            <v>7</v>
          </cell>
          <cell r="R60">
            <v>1</v>
          </cell>
        </row>
        <row r="61">
          <cell r="L61">
            <v>7</v>
          </cell>
          <cell r="R61">
            <v>1</v>
          </cell>
        </row>
        <row r="62">
          <cell r="L62">
            <v>7</v>
          </cell>
          <cell r="R62">
            <v>1</v>
          </cell>
        </row>
        <row r="63">
          <cell r="L63">
            <v>14</v>
          </cell>
          <cell r="R63">
            <v>1</v>
          </cell>
        </row>
        <row r="64">
          <cell r="L64">
            <v>7</v>
          </cell>
          <cell r="R64">
            <v>1</v>
          </cell>
        </row>
        <row r="65">
          <cell r="L65">
            <v>7</v>
          </cell>
          <cell r="R65">
            <v>1</v>
          </cell>
        </row>
        <row r="66">
          <cell r="L66">
            <v>7</v>
          </cell>
          <cell r="R66">
            <v>1</v>
          </cell>
        </row>
        <row r="67">
          <cell r="L67">
            <v>65</v>
          </cell>
          <cell r="R67">
            <v>10</v>
          </cell>
        </row>
        <row r="68">
          <cell r="L68">
            <v>65</v>
          </cell>
          <cell r="R68">
            <v>10</v>
          </cell>
        </row>
        <row r="69">
          <cell r="L69">
            <v>6</v>
          </cell>
          <cell r="R69">
            <v>1</v>
          </cell>
        </row>
        <row r="70">
          <cell r="L70">
            <v>7</v>
          </cell>
          <cell r="R70">
            <v>1</v>
          </cell>
        </row>
        <row r="71">
          <cell r="L71">
            <v>7</v>
          </cell>
          <cell r="R71">
            <v>1</v>
          </cell>
        </row>
        <row r="72">
          <cell r="L72">
            <v>65</v>
          </cell>
          <cell r="R72">
            <v>10</v>
          </cell>
        </row>
        <row r="73">
          <cell r="L73">
            <v>13000</v>
          </cell>
          <cell r="R73">
            <v>3000</v>
          </cell>
        </row>
        <row r="74">
          <cell r="L74">
            <v>7</v>
          </cell>
          <cell r="R74">
            <v>1</v>
          </cell>
        </row>
        <row r="75">
          <cell r="L75">
            <v>6500</v>
          </cell>
          <cell r="R75">
            <v>2000</v>
          </cell>
        </row>
        <row r="76">
          <cell r="L76">
            <v>7</v>
          </cell>
          <cell r="R76">
            <v>1</v>
          </cell>
        </row>
        <row r="77">
          <cell r="L77">
            <v>12500</v>
          </cell>
          <cell r="R77">
            <v>3000</v>
          </cell>
        </row>
        <row r="78">
          <cell r="L78">
            <v>7</v>
          </cell>
          <cell r="R78">
            <v>1</v>
          </cell>
        </row>
        <row r="79">
          <cell r="L79">
            <v>7</v>
          </cell>
          <cell r="R79">
            <v>1</v>
          </cell>
        </row>
        <row r="80">
          <cell r="L80">
            <v>7</v>
          </cell>
          <cell r="R80">
            <v>1</v>
          </cell>
        </row>
        <row r="81">
          <cell r="L81">
            <v>7</v>
          </cell>
          <cell r="R81">
            <v>1</v>
          </cell>
        </row>
        <row r="82">
          <cell r="L82">
            <v>35</v>
          </cell>
          <cell r="R82">
            <v>10</v>
          </cell>
        </row>
        <row r="83">
          <cell r="L83">
            <v>4400</v>
          </cell>
          <cell r="R83">
            <v>1000</v>
          </cell>
        </row>
        <row r="84">
          <cell r="L84">
            <v>65</v>
          </cell>
          <cell r="R84">
            <v>15</v>
          </cell>
        </row>
      </sheetData>
      <sheetData sheetId="9">
        <row r="4">
          <cell r="O4">
            <v>10</v>
          </cell>
          <cell r="U4">
            <v>1</v>
          </cell>
        </row>
        <row r="5">
          <cell r="O5">
            <v>0</v>
          </cell>
          <cell r="U5">
            <v>1</v>
          </cell>
        </row>
        <row r="6">
          <cell r="O6">
            <v>40</v>
          </cell>
          <cell r="U6">
            <v>3</v>
          </cell>
        </row>
        <row r="7">
          <cell r="O7">
            <v>10</v>
          </cell>
          <cell r="U7">
            <v>1</v>
          </cell>
        </row>
        <row r="8">
          <cell r="O8">
            <v>0</v>
          </cell>
          <cell r="U8">
            <v>1</v>
          </cell>
        </row>
        <row r="9">
          <cell r="O9">
            <v>10</v>
          </cell>
          <cell r="U9">
            <v>1</v>
          </cell>
        </row>
        <row r="10">
          <cell r="O10">
            <v>0</v>
          </cell>
          <cell r="U10">
            <v>1</v>
          </cell>
        </row>
        <row r="11">
          <cell r="O11">
            <v>10</v>
          </cell>
          <cell r="U11">
            <v>1</v>
          </cell>
        </row>
        <row r="12">
          <cell r="O12">
            <v>0</v>
          </cell>
          <cell r="U12">
            <v>1</v>
          </cell>
        </row>
        <row r="13">
          <cell r="O13">
            <v>0</v>
          </cell>
          <cell r="U13">
            <v>0</v>
          </cell>
        </row>
        <row r="14">
          <cell r="O14">
            <v>0</v>
          </cell>
          <cell r="U14">
            <v>1</v>
          </cell>
        </row>
        <row r="15">
          <cell r="O15">
            <v>5</v>
          </cell>
          <cell r="U15">
            <v>1</v>
          </cell>
        </row>
        <row r="16">
          <cell r="O16">
            <v>0</v>
          </cell>
          <cell r="U16">
            <v>1</v>
          </cell>
        </row>
        <row r="17">
          <cell r="O17">
            <v>0</v>
          </cell>
          <cell r="U17">
            <v>1</v>
          </cell>
        </row>
        <row r="18">
          <cell r="O18">
            <v>5</v>
          </cell>
          <cell r="U18">
            <v>1</v>
          </cell>
        </row>
        <row r="19">
          <cell r="O19">
            <v>100</v>
          </cell>
          <cell r="U19">
            <v>20</v>
          </cell>
        </row>
        <row r="20">
          <cell r="O20">
            <v>5</v>
          </cell>
          <cell r="U20">
            <v>1</v>
          </cell>
        </row>
        <row r="21">
          <cell r="O21">
            <v>0</v>
          </cell>
          <cell r="U21">
            <v>1</v>
          </cell>
        </row>
        <row r="22">
          <cell r="O22">
            <v>25</v>
          </cell>
          <cell r="U22">
            <v>10</v>
          </cell>
        </row>
        <row r="23">
          <cell r="O23">
            <v>50</v>
          </cell>
          <cell r="U23">
            <v>10</v>
          </cell>
        </row>
        <row r="24">
          <cell r="O24">
            <v>100</v>
          </cell>
          <cell r="U24">
            <v>0</v>
          </cell>
        </row>
        <row r="25">
          <cell r="O25">
            <v>10</v>
          </cell>
          <cell r="U25">
            <v>1</v>
          </cell>
        </row>
        <row r="26">
          <cell r="O26">
            <v>10</v>
          </cell>
          <cell r="U26">
            <v>1</v>
          </cell>
        </row>
        <row r="27">
          <cell r="O27">
            <v>10</v>
          </cell>
          <cell r="U27">
            <v>1</v>
          </cell>
        </row>
        <row r="28">
          <cell r="O28">
            <v>0</v>
          </cell>
          <cell r="U28">
            <v>1</v>
          </cell>
        </row>
        <row r="29">
          <cell r="O29">
            <v>0</v>
          </cell>
          <cell r="U29">
            <v>2</v>
          </cell>
        </row>
        <row r="30">
          <cell r="O30">
            <v>0</v>
          </cell>
          <cell r="U30">
            <v>1</v>
          </cell>
        </row>
        <row r="31">
          <cell r="O31">
            <v>0</v>
          </cell>
          <cell r="U31">
            <v>1</v>
          </cell>
        </row>
        <row r="32">
          <cell r="O32">
            <v>0</v>
          </cell>
          <cell r="U32">
            <v>1</v>
          </cell>
        </row>
        <row r="33">
          <cell r="O33">
            <v>10</v>
          </cell>
          <cell r="U33">
            <v>1</v>
          </cell>
        </row>
        <row r="34">
          <cell r="O34">
            <v>10</v>
          </cell>
          <cell r="U34">
            <v>1</v>
          </cell>
        </row>
        <row r="35">
          <cell r="O35">
            <v>10</v>
          </cell>
          <cell r="U35">
            <v>1</v>
          </cell>
        </row>
        <row r="36">
          <cell r="O36">
            <v>0</v>
          </cell>
          <cell r="U36">
            <v>1</v>
          </cell>
        </row>
        <row r="37">
          <cell r="O37">
            <v>0</v>
          </cell>
          <cell r="U37">
            <v>11</v>
          </cell>
        </row>
        <row r="38">
          <cell r="O38">
            <v>0</v>
          </cell>
          <cell r="U38">
            <v>1</v>
          </cell>
        </row>
        <row r="39">
          <cell r="O39">
            <v>0</v>
          </cell>
          <cell r="U39">
            <v>1</v>
          </cell>
        </row>
        <row r="40">
          <cell r="O40">
            <v>10</v>
          </cell>
          <cell r="U40">
            <v>1</v>
          </cell>
        </row>
        <row r="41">
          <cell r="O41">
            <v>40</v>
          </cell>
          <cell r="U41">
            <v>10</v>
          </cell>
        </row>
        <row r="42">
          <cell r="O42">
            <v>0</v>
          </cell>
          <cell r="U42">
            <v>1</v>
          </cell>
        </row>
        <row r="43">
          <cell r="O43">
            <v>0</v>
          </cell>
          <cell r="U43">
            <v>1</v>
          </cell>
        </row>
        <row r="44">
          <cell r="O44">
            <v>0</v>
          </cell>
          <cell r="U44">
            <v>1</v>
          </cell>
        </row>
        <row r="45">
          <cell r="O45">
            <v>20</v>
          </cell>
          <cell r="U45">
            <v>3</v>
          </cell>
        </row>
        <row r="46">
          <cell r="O46">
            <v>40</v>
          </cell>
          <cell r="U46">
            <v>10</v>
          </cell>
        </row>
        <row r="47">
          <cell r="O47">
            <v>30</v>
          </cell>
          <cell r="U47">
            <v>5</v>
          </cell>
        </row>
        <row r="48">
          <cell r="O48">
            <v>25</v>
          </cell>
          <cell r="U48">
            <v>5</v>
          </cell>
        </row>
        <row r="49">
          <cell r="O49">
            <v>25</v>
          </cell>
          <cell r="U49">
            <v>5</v>
          </cell>
        </row>
        <row r="50">
          <cell r="O50">
            <v>10</v>
          </cell>
          <cell r="U50">
            <v>1</v>
          </cell>
        </row>
        <row r="51">
          <cell r="O51">
            <v>10</v>
          </cell>
          <cell r="U51">
            <v>1</v>
          </cell>
        </row>
        <row r="52">
          <cell r="O52">
            <v>75</v>
          </cell>
          <cell r="U52">
            <v>10</v>
          </cell>
        </row>
        <row r="53">
          <cell r="O53">
            <v>15000</v>
          </cell>
          <cell r="U53">
            <v>5000</v>
          </cell>
        </row>
        <row r="54">
          <cell r="O54">
            <v>10</v>
          </cell>
          <cell r="U54">
            <v>1</v>
          </cell>
        </row>
        <row r="55">
          <cell r="O55">
            <v>10</v>
          </cell>
          <cell r="U55">
            <v>1</v>
          </cell>
        </row>
        <row r="56">
          <cell r="O56">
            <v>10</v>
          </cell>
          <cell r="U56">
            <v>1</v>
          </cell>
        </row>
        <row r="57">
          <cell r="O57">
            <v>10</v>
          </cell>
          <cell r="U57">
            <v>1</v>
          </cell>
        </row>
        <row r="58">
          <cell r="O58">
            <v>10</v>
          </cell>
          <cell r="U58">
            <v>1</v>
          </cell>
        </row>
        <row r="59">
          <cell r="O59">
            <v>10</v>
          </cell>
          <cell r="U59">
            <v>1</v>
          </cell>
        </row>
        <row r="60">
          <cell r="O60">
            <v>10</v>
          </cell>
          <cell r="U60">
            <v>1</v>
          </cell>
        </row>
        <row r="61">
          <cell r="O61">
            <v>10</v>
          </cell>
          <cell r="U61">
            <v>1</v>
          </cell>
        </row>
        <row r="62">
          <cell r="O62">
            <v>10</v>
          </cell>
          <cell r="U62">
            <v>1</v>
          </cell>
        </row>
        <row r="63">
          <cell r="O63">
            <v>20</v>
          </cell>
          <cell r="U63">
            <v>1</v>
          </cell>
        </row>
        <row r="64">
          <cell r="O64">
            <v>10</v>
          </cell>
          <cell r="U64">
            <v>1</v>
          </cell>
        </row>
        <row r="65">
          <cell r="O65">
            <v>10</v>
          </cell>
          <cell r="U65">
            <v>1</v>
          </cell>
        </row>
        <row r="66">
          <cell r="O66">
            <v>10</v>
          </cell>
          <cell r="U66">
            <v>1</v>
          </cell>
        </row>
        <row r="67">
          <cell r="O67">
            <v>75</v>
          </cell>
          <cell r="U67">
            <v>10</v>
          </cell>
        </row>
        <row r="68">
          <cell r="O68">
            <v>75</v>
          </cell>
          <cell r="U68">
            <v>10</v>
          </cell>
        </row>
        <row r="69">
          <cell r="O69">
            <v>5</v>
          </cell>
          <cell r="U69">
            <v>1</v>
          </cell>
        </row>
        <row r="70">
          <cell r="O70">
            <v>10</v>
          </cell>
          <cell r="U70">
            <v>1</v>
          </cell>
        </row>
        <row r="71">
          <cell r="O71">
            <v>10</v>
          </cell>
          <cell r="U71">
            <v>1</v>
          </cell>
        </row>
        <row r="72">
          <cell r="O72">
            <v>75</v>
          </cell>
          <cell r="U72">
            <v>10</v>
          </cell>
        </row>
        <row r="73">
          <cell r="O73">
            <v>15000</v>
          </cell>
          <cell r="U73">
            <v>5000</v>
          </cell>
        </row>
        <row r="74">
          <cell r="O74">
            <v>10</v>
          </cell>
          <cell r="U74">
            <v>1</v>
          </cell>
        </row>
        <row r="75">
          <cell r="O75">
            <v>7500</v>
          </cell>
          <cell r="U75">
            <v>3000</v>
          </cell>
        </row>
        <row r="76">
          <cell r="O76">
            <v>10</v>
          </cell>
          <cell r="U76">
            <v>1</v>
          </cell>
        </row>
        <row r="77">
          <cell r="O77">
            <v>12500</v>
          </cell>
          <cell r="U77">
            <v>5000</v>
          </cell>
        </row>
        <row r="78">
          <cell r="O78">
            <v>10</v>
          </cell>
          <cell r="U78">
            <v>1</v>
          </cell>
        </row>
        <row r="79">
          <cell r="O79">
            <v>10</v>
          </cell>
          <cell r="U79">
            <v>1</v>
          </cell>
        </row>
        <row r="80">
          <cell r="O80">
            <v>10</v>
          </cell>
          <cell r="U80">
            <v>1</v>
          </cell>
        </row>
        <row r="81">
          <cell r="O81">
            <v>10</v>
          </cell>
          <cell r="U81">
            <v>1</v>
          </cell>
        </row>
        <row r="82">
          <cell r="O82">
            <v>50</v>
          </cell>
          <cell r="U82">
            <v>10</v>
          </cell>
        </row>
        <row r="83">
          <cell r="O83">
            <v>4500</v>
          </cell>
          <cell r="U83">
            <v>2000</v>
          </cell>
        </row>
        <row r="84">
          <cell r="O84">
            <v>75</v>
          </cell>
          <cell r="U84">
            <v>30</v>
          </cell>
        </row>
      </sheetData>
      <sheetData sheetId="10">
        <row r="4">
          <cell r="O4">
            <v>10</v>
          </cell>
        </row>
        <row r="5">
          <cell r="O5">
            <v>0</v>
          </cell>
        </row>
        <row r="6">
          <cell r="O6">
            <v>40</v>
          </cell>
        </row>
        <row r="7">
          <cell r="O7">
            <v>10</v>
          </cell>
        </row>
        <row r="8">
          <cell r="O8">
            <v>0</v>
          </cell>
        </row>
        <row r="9">
          <cell r="O9">
            <v>10</v>
          </cell>
        </row>
        <row r="10">
          <cell r="O10">
            <v>0</v>
          </cell>
        </row>
        <row r="11">
          <cell r="O11">
            <v>10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7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7</v>
          </cell>
        </row>
        <row r="19">
          <cell r="O19">
            <v>100</v>
          </cell>
        </row>
        <row r="20">
          <cell r="O20">
            <v>7</v>
          </cell>
        </row>
        <row r="21">
          <cell r="O21">
            <v>0</v>
          </cell>
        </row>
        <row r="22">
          <cell r="O22">
            <v>27</v>
          </cell>
        </row>
        <row r="23">
          <cell r="O23">
            <v>50</v>
          </cell>
        </row>
        <row r="24">
          <cell r="O24">
            <v>100</v>
          </cell>
        </row>
        <row r="25">
          <cell r="O25">
            <v>10</v>
          </cell>
        </row>
        <row r="26">
          <cell r="O26">
            <v>10</v>
          </cell>
        </row>
        <row r="27">
          <cell r="O27">
            <v>10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10</v>
          </cell>
        </row>
        <row r="34">
          <cell r="O34">
            <v>10</v>
          </cell>
        </row>
        <row r="35">
          <cell r="O35">
            <v>10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10</v>
          </cell>
        </row>
        <row r="41">
          <cell r="O41">
            <v>44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20</v>
          </cell>
        </row>
        <row r="46">
          <cell r="O46">
            <v>44</v>
          </cell>
        </row>
        <row r="47">
          <cell r="O47">
            <v>30</v>
          </cell>
        </row>
        <row r="48">
          <cell r="O48">
            <v>27</v>
          </cell>
        </row>
        <row r="49">
          <cell r="O49">
            <v>27</v>
          </cell>
        </row>
        <row r="50">
          <cell r="O50">
            <v>10</v>
          </cell>
        </row>
        <row r="51">
          <cell r="O51">
            <v>10</v>
          </cell>
        </row>
        <row r="52">
          <cell r="O52">
            <v>85</v>
          </cell>
        </row>
        <row r="53">
          <cell r="O53">
            <v>17000</v>
          </cell>
        </row>
        <row r="54">
          <cell r="O54">
            <v>10</v>
          </cell>
        </row>
        <row r="55">
          <cell r="O55">
            <v>10</v>
          </cell>
        </row>
        <row r="56">
          <cell r="O56">
            <v>10</v>
          </cell>
        </row>
        <row r="57">
          <cell r="O57">
            <v>10</v>
          </cell>
        </row>
        <row r="58">
          <cell r="O58">
            <v>10</v>
          </cell>
        </row>
        <row r="59">
          <cell r="O59">
            <v>10</v>
          </cell>
        </row>
        <row r="60">
          <cell r="O60">
            <v>10</v>
          </cell>
        </row>
        <row r="61">
          <cell r="O61">
            <v>10</v>
          </cell>
        </row>
        <row r="62">
          <cell r="O62">
            <v>10</v>
          </cell>
        </row>
        <row r="63">
          <cell r="O63">
            <v>20</v>
          </cell>
        </row>
        <row r="64">
          <cell r="O64">
            <v>10</v>
          </cell>
        </row>
        <row r="65">
          <cell r="O65">
            <v>10</v>
          </cell>
        </row>
        <row r="66">
          <cell r="O66">
            <v>10</v>
          </cell>
        </row>
        <row r="67">
          <cell r="O67">
            <v>85</v>
          </cell>
        </row>
        <row r="68">
          <cell r="O68">
            <v>85</v>
          </cell>
        </row>
        <row r="69">
          <cell r="O69">
            <v>7</v>
          </cell>
        </row>
        <row r="70">
          <cell r="O70">
            <v>10</v>
          </cell>
        </row>
        <row r="71">
          <cell r="O71">
            <v>10</v>
          </cell>
        </row>
        <row r="72">
          <cell r="O72">
            <v>85</v>
          </cell>
        </row>
        <row r="73">
          <cell r="O73">
            <v>17000</v>
          </cell>
        </row>
        <row r="74">
          <cell r="O74">
            <v>10</v>
          </cell>
        </row>
        <row r="75">
          <cell r="O75">
            <v>8500</v>
          </cell>
        </row>
        <row r="76">
          <cell r="O76">
            <v>10</v>
          </cell>
        </row>
        <row r="77">
          <cell r="O77">
            <v>15500</v>
          </cell>
        </row>
        <row r="78">
          <cell r="O78">
            <v>10</v>
          </cell>
        </row>
        <row r="79">
          <cell r="O79">
            <v>10</v>
          </cell>
        </row>
        <row r="80">
          <cell r="O80">
            <v>10</v>
          </cell>
        </row>
        <row r="81">
          <cell r="O81">
            <v>10</v>
          </cell>
        </row>
        <row r="82">
          <cell r="O82">
            <v>50</v>
          </cell>
        </row>
        <row r="83">
          <cell r="O83">
            <v>5500</v>
          </cell>
        </row>
        <row r="84">
          <cell r="O84">
            <v>85</v>
          </cell>
        </row>
      </sheetData>
      <sheetData sheetId="11">
        <row r="4">
          <cell r="AC4">
            <v>24</v>
          </cell>
          <cell r="AI4">
            <v>1</v>
          </cell>
        </row>
        <row r="5">
          <cell r="AC5">
            <v>0</v>
          </cell>
          <cell r="AI5">
            <v>1</v>
          </cell>
        </row>
        <row r="6">
          <cell r="AC6">
            <v>96</v>
          </cell>
          <cell r="AI6">
            <v>3</v>
          </cell>
        </row>
        <row r="7">
          <cell r="AC7">
            <v>24</v>
          </cell>
          <cell r="AI7">
            <v>1</v>
          </cell>
        </row>
        <row r="8">
          <cell r="AC8">
            <v>0</v>
          </cell>
          <cell r="AI8">
            <v>1</v>
          </cell>
        </row>
        <row r="9">
          <cell r="AC9">
            <v>24</v>
          </cell>
          <cell r="AI9">
            <v>1</v>
          </cell>
        </row>
        <row r="10">
          <cell r="AC10">
            <v>0</v>
          </cell>
          <cell r="AI10">
            <v>1</v>
          </cell>
        </row>
        <row r="11">
          <cell r="AC11">
            <v>24</v>
          </cell>
          <cell r="AI11">
            <v>1</v>
          </cell>
        </row>
        <row r="12">
          <cell r="AC12">
            <v>0</v>
          </cell>
          <cell r="AI12">
            <v>1</v>
          </cell>
        </row>
        <row r="13">
          <cell r="AC13">
            <v>0</v>
          </cell>
          <cell r="AI13">
            <v>0</v>
          </cell>
        </row>
        <row r="14">
          <cell r="AC14">
            <v>0</v>
          </cell>
          <cell r="AI14">
            <v>1</v>
          </cell>
        </row>
        <row r="15">
          <cell r="AC15">
            <v>11</v>
          </cell>
          <cell r="AI15">
            <v>1</v>
          </cell>
        </row>
        <row r="16">
          <cell r="AC16">
            <v>0</v>
          </cell>
          <cell r="AI16">
            <v>1</v>
          </cell>
        </row>
        <row r="17">
          <cell r="AC17">
            <v>0</v>
          </cell>
          <cell r="AI17">
            <v>1</v>
          </cell>
        </row>
        <row r="18">
          <cell r="AC18">
            <v>11</v>
          </cell>
          <cell r="AI18">
            <v>1</v>
          </cell>
        </row>
        <row r="19">
          <cell r="AC19">
            <v>240</v>
          </cell>
          <cell r="AI19">
            <v>20</v>
          </cell>
        </row>
        <row r="20">
          <cell r="AC20">
            <v>11</v>
          </cell>
          <cell r="AI20">
            <v>1</v>
          </cell>
        </row>
        <row r="21">
          <cell r="AC21">
            <v>0</v>
          </cell>
          <cell r="AI21">
            <v>1</v>
          </cell>
        </row>
        <row r="22">
          <cell r="AC22">
            <v>59</v>
          </cell>
          <cell r="AI22">
            <v>10</v>
          </cell>
        </row>
        <row r="23">
          <cell r="AC23">
            <v>120</v>
          </cell>
          <cell r="AI23">
            <v>10</v>
          </cell>
        </row>
        <row r="24">
          <cell r="AC24">
            <v>240</v>
          </cell>
          <cell r="AI24">
            <v>0</v>
          </cell>
        </row>
        <row r="25">
          <cell r="AC25">
            <v>24</v>
          </cell>
          <cell r="AI25">
            <v>1</v>
          </cell>
        </row>
        <row r="26">
          <cell r="AC26">
            <v>24</v>
          </cell>
          <cell r="AI26">
            <v>1</v>
          </cell>
        </row>
        <row r="27">
          <cell r="AC27">
            <v>24</v>
          </cell>
          <cell r="AI27">
            <v>1</v>
          </cell>
        </row>
        <row r="28">
          <cell r="AC28">
            <v>0</v>
          </cell>
          <cell r="AI28">
            <v>1</v>
          </cell>
        </row>
        <row r="29">
          <cell r="AC29">
            <v>0</v>
          </cell>
          <cell r="AI29">
            <v>2</v>
          </cell>
        </row>
        <row r="30">
          <cell r="AC30">
            <v>0</v>
          </cell>
          <cell r="AI30">
            <v>1</v>
          </cell>
        </row>
        <row r="31">
          <cell r="AC31">
            <v>0</v>
          </cell>
          <cell r="AI31">
            <v>1</v>
          </cell>
        </row>
        <row r="32">
          <cell r="AC32">
            <v>0</v>
          </cell>
          <cell r="AI32">
            <v>1</v>
          </cell>
        </row>
        <row r="33">
          <cell r="AC33">
            <v>24</v>
          </cell>
          <cell r="AI33">
            <v>1</v>
          </cell>
        </row>
        <row r="34">
          <cell r="AC34">
            <v>24</v>
          </cell>
          <cell r="AI34">
            <v>1</v>
          </cell>
        </row>
        <row r="35">
          <cell r="AC35">
            <v>24</v>
          </cell>
          <cell r="AI35">
            <v>1</v>
          </cell>
        </row>
        <row r="36">
          <cell r="AC36">
            <v>0</v>
          </cell>
          <cell r="AI36">
            <v>1</v>
          </cell>
        </row>
        <row r="37">
          <cell r="AC37">
            <v>0</v>
          </cell>
          <cell r="AI37">
            <v>11</v>
          </cell>
        </row>
        <row r="38">
          <cell r="AC38">
            <v>0</v>
          </cell>
          <cell r="AI38">
            <v>1</v>
          </cell>
        </row>
        <row r="39">
          <cell r="AC39">
            <v>0</v>
          </cell>
          <cell r="AI39">
            <v>1</v>
          </cell>
        </row>
        <row r="40">
          <cell r="AC40">
            <v>24</v>
          </cell>
          <cell r="AI40">
            <v>1</v>
          </cell>
        </row>
        <row r="41">
          <cell r="AC41">
            <v>94</v>
          </cell>
          <cell r="AI41">
            <v>10</v>
          </cell>
        </row>
        <row r="42">
          <cell r="AC42">
            <v>0</v>
          </cell>
          <cell r="AI42">
            <v>1</v>
          </cell>
        </row>
        <row r="43">
          <cell r="AC43">
            <v>0</v>
          </cell>
          <cell r="AI43">
            <v>1</v>
          </cell>
        </row>
        <row r="44">
          <cell r="AC44">
            <v>0</v>
          </cell>
          <cell r="AI44">
            <v>1</v>
          </cell>
        </row>
        <row r="45">
          <cell r="AC45">
            <v>48</v>
          </cell>
          <cell r="AI45">
            <v>3</v>
          </cell>
        </row>
        <row r="46">
          <cell r="AC46">
            <v>94</v>
          </cell>
          <cell r="AI46">
            <v>10</v>
          </cell>
        </row>
        <row r="47">
          <cell r="AC47">
            <v>72</v>
          </cell>
          <cell r="AI47">
            <v>5</v>
          </cell>
        </row>
        <row r="48">
          <cell r="AC48">
            <v>59</v>
          </cell>
          <cell r="AI48">
            <v>5</v>
          </cell>
        </row>
        <row r="49">
          <cell r="AC49">
            <v>59</v>
          </cell>
          <cell r="AI49">
            <v>5</v>
          </cell>
        </row>
        <row r="50">
          <cell r="AC50">
            <v>24</v>
          </cell>
          <cell r="AI50">
            <v>1</v>
          </cell>
        </row>
        <row r="51">
          <cell r="AC51">
            <v>24</v>
          </cell>
          <cell r="AI51">
            <v>1</v>
          </cell>
        </row>
        <row r="52">
          <cell r="AC52">
            <v>175</v>
          </cell>
          <cell r="AI52">
            <v>10</v>
          </cell>
        </row>
        <row r="53">
          <cell r="AC53">
            <v>35000</v>
          </cell>
          <cell r="AI53">
            <v>5000</v>
          </cell>
        </row>
        <row r="54">
          <cell r="AC54">
            <v>24</v>
          </cell>
          <cell r="AI54">
            <v>1</v>
          </cell>
        </row>
        <row r="55">
          <cell r="AC55">
            <v>24</v>
          </cell>
          <cell r="AI55">
            <v>1</v>
          </cell>
        </row>
        <row r="56">
          <cell r="AC56">
            <v>24</v>
          </cell>
          <cell r="AI56">
            <v>1</v>
          </cell>
        </row>
        <row r="57">
          <cell r="AC57">
            <v>24</v>
          </cell>
          <cell r="AI57">
            <v>1</v>
          </cell>
        </row>
        <row r="58">
          <cell r="AC58">
            <v>24</v>
          </cell>
          <cell r="AI58">
            <v>1</v>
          </cell>
        </row>
        <row r="59">
          <cell r="AC59">
            <v>24</v>
          </cell>
          <cell r="AI59">
            <v>1</v>
          </cell>
        </row>
        <row r="60">
          <cell r="AC60">
            <v>24</v>
          </cell>
          <cell r="AI60">
            <v>1</v>
          </cell>
        </row>
        <row r="61">
          <cell r="AC61">
            <v>24</v>
          </cell>
          <cell r="AI61">
            <v>1</v>
          </cell>
        </row>
        <row r="62">
          <cell r="AC62">
            <v>24</v>
          </cell>
          <cell r="AI62">
            <v>1</v>
          </cell>
        </row>
        <row r="63">
          <cell r="AC63">
            <v>48</v>
          </cell>
          <cell r="AI63">
            <v>1</v>
          </cell>
        </row>
        <row r="64">
          <cell r="AC64">
            <v>24</v>
          </cell>
          <cell r="AI64">
            <v>1</v>
          </cell>
        </row>
        <row r="65">
          <cell r="AC65">
            <v>24</v>
          </cell>
          <cell r="AI65">
            <v>1</v>
          </cell>
        </row>
        <row r="66">
          <cell r="AC66">
            <v>24</v>
          </cell>
          <cell r="AI66">
            <v>1</v>
          </cell>
        </row>
        <row r="67">
          <cell r="AC67">
            <v>175</v>
          </cell>
          <cell r="AI67">
            <v>10</v>
          </cell>
        </row>
        <row r="68">
          <cell r="AC68">
            <v>175</v>
          </cell>
          <cell r="AI68">
            <v>10</v>
          </cell>
        </row>
        <row r="69">
          <cell r="AC69">
            <v>11</v>
          </cell>
          <cell r="AI69">
            <v>1</v>
          </cell>
        </row>
        <row r="70">
          <cell r="AC70">
            <v>24</v>
          </cell>
          <cell r="AI70">
            <v>1</v>
          </cell>
        </row>
        <row r="71">
          <cell r="AC71">
            <v>24</v>
          </cell>
          <cell r="AI71">
            <v>1</v>
          </cell>
        </row>
        <row r="72">
          <cell r="AC72">
            <v>175</v>
          </cell>
          <cell r="AI72">
            <v>10</v>
          </cell>
        </row>
        <row r="73">
          <cell r="AC73">
            <v>35000</v>
          </cell>
          <cell r="AI73">
            <v>5000</v>
          </cell>
        </row>
        <row r="74">
          <cell r="AC74">
            <v>24</v>
          </cell>
          <cell r="AI74">
            <v>1</v>
          </cell>
        </row>
        <row r="75">
          <cell r="AC75">
            <v>17500</v>
          </cell>
          <cell r="AI75">
            <v>3000</v>
          </cell>
        </row>
        <row r="76">
          <cell r="AC76">
            <v>24</v>
          </cell>
          <cell r="AI76">
            <v>1</v>
          </cell>
        </row>
        <row r="77">
          <cell r="AC77">
            <v>28500</v>
          </cell>
          <cell r="AI77">
            <v>5000</v>
          </cell>
        </row>
        <row r="78">
          <cell r="AC78">
            <v>24</v>
          </cell>
          <cell r="AI78">
            <v>1</v>
          </cell>
        </row>
        <row r="79">
          <cell r="AC79">
            <v>24</v>
          </cell>
          <cell r="AI79">
            <v>1</v>
          </cell>
        </row>
        <row r="80">
          <cell r="AC80">
            <v>24</v>
          </cell>
          <cell r="AI80">
            <v>1</v>
          </cell>
        </row>
        <row r="81">
          <cell r="AC81">
            <v>24</v>
          </cell>
          <cell r="AI81">
            <v>1</v>
          </cell>
        </row>
        <row r="82">
          <cell r="AC82">
            <v>120</v>
          </cell>
          <cell r="AI82">
            <v>10</v>
          </cell>
        </row>
        <row r="83">
          <cell r="AC83">
            <v>10300</v>
          </cell>
          <cell r="AI83">
            <v>2000</v>
          </cell>
        </row>
        <row r="84">
          <cell r="AC84">
            <v>175</v>
          </cell>
          <cell r="AI84">
            <v>30</v>
          </cell>
        </row>
      </sheetData>
      <sheetData sheetId="12">
        <row r="4">
          <cell r="U4">
            <v>16</v>
          </cell>
          <cell r="AB4">
            <v>2</v>
          </cell>
        </row>
        <row r="5">
          <cell r="U5">
            <v>0</v>
          </cell>
          <cell r="AB5">
            <v>2</v>
          </cell>
        </row>
        <row r="6">
          <cell r="U6">
            <v>64</v>
          </cell>
          <cell r="AB6">
            <v>5</v>
          </cell>
        </row>
        <row r="7">
          <cell r="U7">
            <v>16</v>
          </cell>
          <cell r="AB7">
            <v>2</v>
          </cell>
        </row>
        <row r="8">
          <cell r="U8">
            <v>0</v>
          </cell>
          <cell r="AB8">
            <v>2</v>
          </cell>
        </row>
        <row r="9">
          <cell r="U9">
            <v>16</v>
          </cell>
          <cell r="AB9">
            <v>2</v>
          </cell>
        </row>
        <row r="10">
          <cell r="U10">
            <v>0</v>
          </cell>
          <cell r="AB10">
            <v>2</v>
          </cell>
        </row>
        <row r="11">
          <cell r="U11">
            <v>16</v>
          </cell>
          <cell r="AB11">
            <v>1</v>
          </cell>
        </row>
        <row r="12">
          <cell r="U12">
            <v>0</v>
          </cell>
          <cell r="AB12">
            <v>2</v>
          </cell>
        </row>
        <row r="13">
          <cell r="U13">
            <v>0</v>
          </cell>
          <cell r="AB13">
            <v>1</v>
          </cell>
        </row>
        <row r="14">
          <cell r="U14">
            <v>0</v>
          </cell>
          <cell r="AB14">
            <v>1</v>
          </cell>
        </row>
        <row r="15">
          <cell r="U15">
            <v>10</v>
          </cell>
          <cell r="AB15">
            <v>2</v>
          </cell>
        </row>
        <row r="16">
          <cell r="U16">
            <v>0</v>
          </cell>
          <cell r="AB16">
            <v>1</v>
          </cell>
        </row>
        <row r="17">
          <cell r="U17">
            <v>0</v>
          </cell>
          <cell r="AB17">
            <v>1</v>
          </cell>
        </row>
        <row r="18">
          <cell r="U18">
            <v>10</v>
          </cell>
          <cell r="AB18">
            <v>2</v>
          </cell>
        </row>
        <row r="19">
          <cell r="U19">
            <v>160</v>
          </cell>
          <cell r="AB19">
            <v>30</v>
          </cell>
        </row>
        <row r="20">
          <cell r="U20">
            <v>10</v>
          </cell>
          <cell r="AB20">
            <v>2</v>
          </cell>
        </row>
        <row r="21">
          <cell r="U21">
            <v>0</v>
          </cell>
          <cell r="AB21">
            <v>2</v>
          </cell>
        </row>
        <row r="22">
          <cell r="U22">
            <v>42</v>
          </cell>
          <cell r="AB22">
            <v>17</v>
          </cell>
        </row>
        <row r="23">
          <cell r="U23">
            <v>80</v>
          </cell>
          <cell r="AB23">
            <v>17</v>
          </cell>
        </row>
        <row r="24">
          <cell r="U24">
            <v>160</v>
          </cell>
          <cell r="AB24">
            <v>0</v>
          </cell>
        </row>
        <row r="25">
          <cell r="U25">
            <v>16</v>
          </cell>
          <cell r="AB25">
            <v>2</v>
          </cell>
        </row>
        <row r="26">
          <cell r="U26">
            <v>16</v>
          </cell>
          <cell r="AB26">
            <v>2</v>
          </cell>
        </row>
        <row r="27">
          <cell r="U27">
            <v>16</v>
          </cell>
          <cell r="AB27">
            <v>2</v>
          </cell>
        </row>
        <row r="28">
          <cell r="U28">
            <v>0</v>
          </cell>
          <cell r="AB28">
            <v>2</v>
          </cell>
        </row>
        <row r="29">
          <cell r="U29">
            <v>0</v>
          </cell>
          <cell r="AB29">
            <v>3</v>
          </cell>
        </row>
        <row r="30">
          <cell r="U30">
            <v>0</v>
          </cell>
          <cell r="AB30">
            <v>2</v>
          </cell>
        </row>
        <row r="31">
          <cell r="U31">
            <v>0</v>
          </cell>
          <cell r="AB31">
            <v>2</v>
          </cell>
        </row>
        <row r="32">
          <cell r="U32">
            <v>0</v>
          </cell>
          <cell r="AB32">
            <v>2</v>
          </cell>
        </row>
        <row r="33">
          <cell r="U33">
            <v>16</v>
          </cell>
          <cell r="AB33">
            <v>2</v>
          </cell>
        </row>
        <row r="34">
          <cell r="U34">
            <v>16</v>
          </cell>
          <cell r="AB34">
            <v>2</v>
          </cell>
        </row>
        <row r="35">
          <cell r="U35">
            <v>16</v>
          </cell>
          <cell r="AB35">
            <v>2</v>
          </cell>
        </row>
        <row r="36">
          <cell r="U36">
            <v>0</v>
          </cell>
          <cell r="AB36">
            <v>2</v>
          </cell>
        </row>
        <row r="37">
          <cell r="U37">
            <v>0</v>
          </cell>
          <cell r="AB37">
            <v>12</v>
          </cell>
        </row>
        <row r="38">
          <cell r="U38">
            <v>0</v>
          </cell>
          <cell r="AB38">
            <v>2</v>
          </cell>
        </row>
        <row r="39">
          <cell r="U39">
            <v>0</v>
          </cell>
          <cell r="AB39">
            <v>2</v>
          </cell>
        </row>
        <row r="40">
          <cell r="U40">
            <v>16</v>
          </cell>
          <cell r="AB40">
            <v>2</v>
          </cell>
        </row>
        <row r="41">
          <cell r="U41">
            <v>68</v>
          </cell>
          <cell r="AB41">
            <v>17</v>
          </cell>
        </row>
        <row r="42">
          <cell r="U42">
            <v>0</v>
          </cell>
          <cell r="AB42">
            <v>2</v>
          </cell>
        </row>
        <row r="43">
          <cell r="U43">
            <v>0</v>
          </cell>
          <cell r="AB43">
            <v>2</v>
          </cell>
        </row>
        <row r="44">
          <cell r="U44">
            <v>0</v>
          </cell>
          <cell r="AB44">
            <v>2</v>
          </cell>
        </row>
        <row r="45">
          <cell r="U45">
            <v>32</v>
          </cell>
          <cell r="AB45">
            <v>6</v>
          </cell>
        </row>
        <row r="46">
          <cell r="U46">
            <v>68</v>
          </cell>
          <cell r="AB46">
            <v>15</v>
          </cell>
        </row>
        <row r="47">
          <cell r="U47">
            <v>48</v>
          </cell>
          <cell r="AB47">
            <v>8</v>
          </cell>
        </row>
        <row r="48">
          <cell r="U48">
            <v>42</v>
          </cell>
          <cell r="AB48">
            <v>8</v>
          </cell>
        </row>
        <row r="49">
          <cell r="U49">
            <v>42</v>
          </cell>
          <cell r="AB49">
            <v>8</v>
          </cell>
        </row>
        <row r="50">
          <cell r="U50">
            <v>16</v>
          </cell>
          <cell r="AB50">
            <v>2</v>
          </cell>
        </row>
        <row r="51">
          <cell r="U51">
            <v>16</v>
          </cell>
          <cell r="AB51">
            <v>2</v>
          </cell>
        </row>
        <row r="52">
          <cell r="U52">
            <v>130</v>
          </cell>
          <cell r="AB52">
            <v>20</v>
          </cell>
        </row>
        <row r="53">
          <cell r="U53">
            <v>26000</v>
          </cell>
          <cell r="AB53">
            <v>8000</v>
          </cell>
        </row>
        <row r="54">
          <cell r="U54">
            <v>16</v>
          </cell>
          <cell r="AB54">
            <v>2</v>
          </cell>
        </row>
        <row r="55">
          <cell r="U55">
            <v>16</v>
          </cell>
          <cell r="AB55">
            <v>2</v>
          </cell>
        </row>
        <row r="56">
          <cell r="U56">
            <v>16</v>
          </cell>
          <cell r="AB56">
            <v>2</v>
          </cell>
        </row>
        <row r="57">
          <cell r="U57">
            <v>16</v>
          </cell>
          <cell r="AB57">
            <v>2</v>
          </cell>
        </row>
        <row r="58">
          <cell r="U58">
            <v>16</v>
          </cell>
          <cell r="AB58">
            <v>2</v>
          </cell>
        </row>
        <row r="59">
          <cell r="U59">
            <v>16</v>
          </cell>
          <cell r="AB59">
            <v>2</v>
          </cell>
        </row>
        <row r="60">
          <cell r="U60">
            <v>16</v>
          </cell>
          <cell r="AB60">
            <v>2</v>
          </cell>
        </row>
        <row r="61">
          <cell r="U61">
            <v>16</v>
          </cell>
          <cell r="AB61">
            <v>2</v>
          </cell>
        </row>
        <row r="62">
          <cell r="U62">
            <v>16</v>
          </cell>
          <cell r="AB62">
            <v>2</v>
          </cell>
        </row>
        <row r="63">
          <cell r="U63">
            <v>32</v>
          </cell>
          <cell r="AB63">
            <v>2</v>
          </cell>
        </row>
        <row r="64">
          <cell r="U64">
            <v>16</v>
          </cell>
          <cell r="AB64">
            <v>2</v>
          </cell>
        </row>
        <row r="65">
          <cell r="U65">
            <v>16</v>
          </cell>
          <cell r="AB65">
            <v>2</v>
          </cell>
        </row>
        <row r="66">
          <cell r="U66">
            <v>16</v>
          </cell>
          <cell r="AB66">
            <v>2</v>
          </cell>
        </row>
        <row r="67">
          <cell r="U67">
            <v>130</v>
          </cell>
          <cell r="AB67">
            <v>20</v>
          </cell>
        </row>
        <row r="68">
          <cell r="U68">
            <v>130</v>
          </cell>
          <cell r="AB68">
            <v>20</v>
          </cell>
        </row>
        <row r="69">
          <cell r="U69">
            <v>10</v>
          </cell>
          <cell r="AB69">
            <v>2</v>
          </cell>
        </row>
        <row r="70">
          <cell r="U70">
            <v>16</v>
          </cell>
          <cell r="AB70">
            <v>2</v>
          </cell>
        </row>
        <row r="71">
          <cell r="U71">
            <v>16</v>
          </cell>
          <cell r="AB71">
            <v>2</v>
          </cell>
        </row>
        <row r="72">
          <cell r="U72">
            <v>130</v>
          </cell>
          <cell r="AB72">
            <v>20</v>
          </cell>
        </row>
        <row r="73">
          <cell r="U73">
            <v>26000</v>
          </cell>
          <cell r="AB73">
            <v>8000</v>
          </cell>
        </row>
        <row r="74">
          <cell r="U74">
            <v>16</v>
          </cell>
          <cell r="AB74">
            <v>2</v>
          </cell>
        </row>
        <row r="75">
          <cell r="U75">
            <v>13000</v>
          </cell>
          <cell r="AB75">
            <v>5000</v>
          </cell>
        </row>
        <row r="76">
          <cell r="U76">
            <v>16</v>
          </cell>
          <cell r="AB76">
            <v>2</v>
          </cell>
        </row>
        <row r="77">
          <cell r="U77">
            <v>23000</v>
          </cell>
          <cell r="AB77">
            <v>8000</v>
          </cell>
        </row>
        <row r="78">
          <cell r="U78">
            <v>16</v>
          </cell>
          <cell r="AB78">
            <v>2</v>
          </cell>
        </row>
        <row r="79">
          <cell r="U79">
            <v>16</v>
          </cell>
          <cell r="AB79">
            <v>2</v>
          </cell>
        </row>
        <row r="80">
          <cell r="U80">
            <v>16</v>
          </cell>
          <cell r="AB80">
            <v>2</v>
          </cell>
        </row>
        <row r="81">
          <cell r="U81">
            <v>16</v>
          </cell>
          <cell r="AB81">
            <v>2</v>
          </cell>
        </row>
        <row r="82">
          <cell r="U82">
            <v>80</v>
          </cell>
          <cell r="AB82">
            <v>20</v>
          </cell>
        </row>
        <row r="83">
          <cell r="U83">
            <v>8200</v>
          </cell>
          <cell r="AB83">
            <v>3000</v>
          </cell>
        </row>
        <row r="84">
          <cell r="U84">
            <v>130</v>
          </cell>
          <cell r="AB84">
            <v>45</v>
          </cell>
        </row>
      </sheetData>
      <sheetData sheetId="13">
        <row r="4">
          <cell r="P4">
            <v>11</v>
          </cell>
          <cell r="X4">
            <v>3</v>
          </cell>
        </row>
        <row r="5">
          <cell r="P5">
            <v>0</v>
          </cell>
          <cell r="X5">
            <v>3</v>
          </cell>
        </row>
        <row r="6">
          <cell r="P6">
            <v>44</v>
          </cell>
          <cell r="X6">
            <v>7</v>
          </cell>
        </row>
        <row r="7">
          <cell r="P7">
            <v>11</v>
          </cell>
          <cell r="X7">
            <v>3</v>
          </cell>
        </row>
        <row r="8">
          <cell r="P8">
            <v>0</v>
          </cell>
          <cell r="X8">
            <v>3</v>
          </cell>
        </row>
        <row r="9">
          <cell r="P9">
            <v>11</v>
          </cell>
          <cell r="X9">
            <v>3</v>
          </cell>
        </row>
        <row r="10">
          <cell r="P10">
            <v>0</v>
          </cell>
          <cell r="X10">
            <v>3</v>
          </cell>
        </row>
        <row r="11">
          <cell r="P11">
            <v>11</v>
          </cell>
          <cell r="X11">
            <v>1</v>
          </cell>
        </row>
        <row r="12">
          <cell r="P12">
            <v>0</v>
          </cell>
          <cell r="X12">
            <v>3</v>
          </cell>
        </row>
        <row r="13">
          <cell r="P13">
            <v>0</v>
          </cell>
          <cell r="X13">
            <v>2</v>
          </cell>
        </row>
        <row r="14">
          <cell r="P14">
            <v>0</v>
          </cell>
          <cell r="X14">
            <v>1</v>
          </cell>
        </row>
        <row r="15">
          <cell r="P15">
            <v>4</v>
          </cell>
          <cell r="X15">
            <v>3</v>
          </cell>
        </row>
        <row r="16">
          <cell r="P16">
            <v>0</v>
          </cell>
          <cell r="X16">
            <v>1</v>
          </cell>
        </row>
        <row r="17">
          <cell r="P17">
            <v>0</v>
          </cell>
          <cell r="X17">
            <v>1</v>
          </cell>
        </row>
        <row r="18">
          <cell r="P18">
            <v>4</v>
          </cell>
          <cell r="X18">
            <v>3</v>
          </cell>
        </row>
        <row r="19">
          <cell r="P19">
            <v>110</v>
          </cell>
          <cell r="X19">
            <v>40</v>
          </cell>
        </row>
        <row r="20">
          <cell r="P20">
            <v>4</v>
          </cell>
          <cell r="X20">
            <v>3</v>
          </cell>
        </row>
        <row r="21">
          <cell r="P21">
            <v>0</v>
          </cell>
          <cell r="X21">
            <v>3</v>
          </cell>
        </row>
        <row r="22">
          <cell r="P22">
            <v>26</v>
          </cell>
          <cell r="X22">
            <v>24</v>
          </cell>
        </row>
        <row r="23">
          <cell r="P23">
            <v>55</v>
          </cell>
          <cell r="X23">
            <v>24</v>
          </cell>
        </row>
        <row r="24">
          <cell r="P24">
            <v>110</v>
          </cell>
          <cell r="X24">
            <v>0</v>
          </cell>
        </row>
        <row r="25">
          <cell r="P25">
            <v>11</v>
          </cell>
          <cell r="X25">
            <v>3</v>
          </cell>
        </row>
        <row r="26">
          <cell r="P26">
            <v>11</v>
          </cell>
          <cell r="X26">
            <v>3</v>
          </cell>
        </row>
        <row r="27">
          <cell r="P27">
            <v>11</v>
          </cell>
          <cell r="X27">
            <v>3</v>
          </cell>
        </row>
        <row r="28">
          <cell r="P28">
            <v>0</v>
          </cell>
          <cell r="X28">
            <v>3</v>
          </cell>
        </row>
        <row r="29">
          <cell r="P29">
            <v>0</v>
          </cell>
          <cell r="X29">
            <v>4</v>
          </cell>
        </row>
        <row r="30">
          <cell r="P30">
            <v>0</v>
          </cell>
          <cell r="X30">
            <v>3</v>
          </cell>
        </row>
        <row r="31">
          <cell r="P31">
            <v>0</v>
          </cell>
          <cell r="X31">
            <v>3</v>
          </cell>
        </row>
        <row r="32">
          <cell r="P32">
            <v>0</v>
          </cell>
          <cell r="X32">
            <v>3</v>
          </cell>
        </row>
        <row r="33">
          <cell r="P33">
            <v>11</v>
          </cell>
          <cell r="X33">
            <v>3</v>
          </cell>
        </row>
        <row r="34">
          <cell r="P34">
            <v>11</v>
          </cell>
          <cell r="X34">
            <v>3</v>
          </cell>
        </row>
        <row r="35">
          <cell r="P35">
            <v>11</v>
          </cell>
          <cell r="X35">
            <v>3</v>
          </cell>
        </row>
        <row r="36">
          <cell r="P36">
            <v>0</v>
          </cell>
          <cell r="X36">
            <v>3</v>
          </cell>
        </row>
        <row r="37">
          <cell r="P37">
            <v>0</v>
          </cell>
          <cell r="X37">
            <v>13</v>
          </cell>
        </row>
        <row r="38">
          <cell r="P38">
            <v>0</v>
          </cell>
          <cell r="X38">
            <v>3</v>
          </cell>
        </row>
        <row r="39">
          <cell r="P39">
            <v>0</v>
          </cell>
          <cell r="X39">
            <v>3</v>
          </cell>
        </row>
        <row r="40">
          <cell r="P40">
            <v>11</v>
          </cell>
          <cell r="X40">
            <v>3</v>
          </cell>
        </row>
        <row r="41">
          <cell r="P41">
            <v>41</v>
          </cell>
          <cell r="X41">
            <v>24</v>
          </cell>
        </row>
        <row r="42">
          <cell r="P42">
            <v>0</v>
          </cell>
          <cell r="X42">
            <v>3</v>
          </cell>
        </row>
        <row r="43">
          <cell r="P43">
            <v>0</v>
          </cell>
          <cell r="X43">
            <v>3</v>
          </cell>
        </row>
        <row r="44">
          <cell r="P44">
            <v>0</v>
          </cell>
          <cell r="X44">
            <v>3</v>
          </cell>
        </row>
        <row r="45">
          <cell r="P45">
            <v>22</v>
          </cell>
          <cell r="X45">
            <v>9</v>
          </cell>
        </row>
        <row r="46">
          <cell r="P46">
            <v>41</v>
          </cell>
          <cell r="X46">
            <v>20</v>
          </cell>
        </row>
        <row r="47">
          <cell r="P47">
            <v>33</v>
          </cell>
          <cell r="X47">
            <v>11</v>
          </cell>
        </row>
        <row r="48">
          <cell r="P48">
            <v>26</v>
          </cell>
          <cell r="X48">
            <v>11</v>
          </cell>
        </row>
        <row r="49">
          <cell r="P49">
            <v>26</v>
          </cell>
          <cell r="X49">
            <v>11</v>
          </cell>
        </row>
        <row r="50">
          <cell r="P50">
            <v>11</v>
          </cell>
          <cell r="X50">
            <v>3</v>
          </cell>
        </row>
        <row r="51">
          <cell r="P51">
            <v>11</v>
          </cell>
          <cell r="X51">
            <v>3</v>
          </cell>
        </row>
        <row r="52">
          <cell r="P52">
            <v>75</v>
          </cell>
          <cell r="X52">
            <v>30</v>
          </cell>
        </row>
        <row r="53">
          <cell r="P53">
            <v>15000</v>
          </cell>
          <cell r="X53">
            <v>11000</v>
          </cell>
        </row>
        <row r="54">
          <cell r="P54">
            <v>11</v>
          </cell>
          <cell r="X54">
            <v>3</v>
          </cell>
        </row>
        <row r="55">
          <cell r="P55">
            <v>11</v>
          </cell>
          <cell r="X55">
            <v>3</v>
          </cell>
        </row>
        <row r="56">
          <cell r="P56">
            <v>11</v>
          </cell>
          <cell r="X56">
            <v>3</v>
          </cell>
        </row>
        <row r="57">
          <cell r="P57">
            <v>11</v>
          </cell>
          <cell r="X57">
            <v>3</v>
          </cell>
        </row>
        <row r="58">
          <cell r="P58">
            <v>11</v>
          </cell>
          <cell r="X58">
            <v>3</v>
          </cell>
        </row>
        <row r="59">
          <cell r="P59">
            <v>11</v>
          </cell>
          <cell r="X59">
            <v>3</v>
          </cell>
        </row>
        <row r="60">
          <cell r="P60">
            <v>11</v>
          </cell>
          <cell r="X60">
            <v>3</v>
          </cell>
        </row>
        <row r="61">
          <cell r="P61">
            <v>11</v>
          </cell>
          <cell r="X61">
            <v>3</v>
          </cell>
        </row>
        <row r="62">
          <cell r="P62">
            <v>11</v>
          </cell>
          <cell r="X62">
            <v>3</v>
          </cell>
        </row>
        <row r="63">
          <cell r="P63">
            <v>22</v>
          </cell>
          <cell r="X63">
            <v>3</v>
          </cell>
        </row>
        <row r="64">
          <cell r="P64">
            <v>11</v>
          </cell>
          <cell r="X64">
            <v>3</v>
          </cell>
        </row>
        <row r="65">
          <cell r="P65">
            <v>11</v>
          </cell>
          <cell r="X65">
            <v>3</v>
          </cell>
        </row>
        <row r="66">
          <cell r="P66">
            <v>11</v>
          </cell>
          <cell r="X66">
            <v>3</v>
          </cell>
        </row>
        <row r="67">
          <cell r="P67">
            <v>75</v>
          </cell>
          <cell r="X67">
            <v>30</v>
          </cell>
        </row>
        <row r="68">
          <cell r="P68">
            <v>75</v>
          </cell>
          <cell r="X68">
            <v>30</v>
          </cell>
        </row>
        <row r="69">
          <cell r="P69">
            <v>4</v>
          </cell>
          <cell r="X69">
            <v>3</v>
          </cell>
        </row>
        <row r="70">
          <cell r="P70">
            <v>11</v>
          </cell>
          <cell r="X70">
            <v>3</v>
          </cell>
        </row>
        <row r="71">
          <cell r="P71">
            <v>11</v>
          </cell>
          <cell r="X71">
            <v>3</v>
          </cell>
        </row>
        <row r="72">
          <cell r="P72">
            <v>75</v>
          </cell>
          <cell r="X72">
            <v>30</v>
          </cell>
        </row>
        <row r="73">
          <cell r="P73">
            <v>15000</v>
          </cell>
          <cell r="X73">
            <v>11000</v>
          </cell>
        </row>
        <row r="74">
          <cell r="P74">
            <v>11</v>
          </cell>
          <cell r="X74">
            <v>3</v>
          </cell>
        </row>
        <row r="75">
          <cell r="P75">
            <v>7500</v>
          </cell>
          <cell r="X75">
            <v>7000</v>
          </cell>
        </row>
        <row r="76">
          <cell r="P76">
            <v>11</v>
          </cell>
          <cell r="X76">
            <v>3</v>
          </cell>
        </row>
        <row r="77">
          <cell r="P77">
            <v>11500</v>
          </cell>
          <cell r="X77">
            <v>11000</v>
          </cell>
        </row>
        <row r="78">
          <cell r="P78">
            <v>11</v>
          </cell>
          <cell r="X78">
            <v>3</v>
          </cell>
        </row>
        <row r="79">
          <cell r="P79">
            <v>11</v>
          </cell>
          <cell r="X79">
            <v>3</v>
          </cell>
        </row>
        <row r="80">
          <cell r="P80">
            <v>11</v>
          </cell>
          <cell r="X80">
            <v>3</v>
          </cell>
        </row>
        <row r="81">
          <cell r="P81">
            <v>11</v>
          </cell>
          <cell r="X81">
            <v>3</v>
          </cell>
        </row>
        <row r="82">
          <cell r="P82">
            <v>55</v>
          </cell>
          <cell r="X82">
            <v>30</v>
          </cell>
        </row>
        <row r="83">
          <cell r="P83">
            <v>4200</v>
          </cell>
          <cell r="X83">
            <v>4000</v>
          </cell>
        </row>
        <row r="84">
          <cell r="P84">
            <v>75</v>
          </cell>
          <cell r="X84">
            <v>60</v>
          </cell>
        </row>
      </sheetData>
      <sheetData sheetId="14">
        <row r="4">
          <cell r="V4">
            <v>17</v>
          </cell>
          <cell r="AC4">
            <v>2</v>
          </cell>
        </row>
        <row r="5">
          <cell r="V5">
            <v>0</v>
          </cell>
          <cell r="AC5">
            <v>2</v>
          </cell>
        </row>
        <row r="6">
          <cell r="V6">
            <v>68</v>
          </cell>
          <cell r="AC6">
            <v>5</v>
          </cell>
        </row>
        <row r="7">
          <cell r="V7">
            <v>17</v>
          </cell>
          <cell r="AC7">
            <v>2</v>
          </cell>
        </row>
        <row r="8">
          <cell r="V8">
            <v>0</v>
          </cell>
          <cell r="AC8">
            <v>2</v>
          </cell>
        </row>
        <row r="9">
          <cell r="V9">
            <v>17</v>
          </cell>
          <cell r="AC9">
            <v>2</v>
          </cell>
        </row>
        <row r="10">
          <cell r="V10">
            <v>0</v>
          </cell>
          <cell r="AC10">
            <v>2</v>
          </cell>
        </row>
        <row r="11">
          <cell r="V11">
            <v>17</v>
          </cell>
          <cell r="AC11">
            <v>1</v>
          </cell>
        </row>
        <row r="12">
          <cell r="V12">
            <v>0</v>
          </cell>
          <cell r="AC12">
            <v>2</v>
          </cell>
        </row>
        <row r="13">
          <cell r="V13">
            <v>0</v>
          </cell>
          <cell r="AC13">
            <v>1</v>
          </cell>
        </row>
        <row r="14">
          <cell r="V14">
            <v>0</v>
          </cell>
          <cell r="AC14">
            <v>1</v>
          </cell>
        </row>
        <row r="15">
          <cell r="V15">
            <v>5</v>
          </cell>
          <cell r="AC15">
            <v>2</v>
          </cell>
        </row>
        <row r="16">
          <cell r="V16">
            <v>0</v>
          </cell>
          <cell r="AC16">
            <v>1</v>
          </cell>
        </row>
        <row r="17">
          <cell r="V17">
            <v>0</v>
          </cell>
          <cell r="AC17">
            <v>1</v>
          </cell>
        </row>
        <row r="18">
          <cell r="V18">
            <v>5</v>
          </cell>
          <cell r="AC18">
            <v>2</v>
          </cell>
        </row>
        <row r="19">
          <cell r="V19">
            <v>170</v>
          </cell>
          <cell r="AC19">
            <v>30</v>
          </cell>
        </row>
        <row r="20">
          <cell r="V20">
            <v>5</v>
          </cell>
          <cell r="AC20">
            <v>2</v>
          </cell>
        </row>
        <row r="21">
          <cell r="V21">
            <v>0</v>
          </cell>
          <cell r="AC21">
            <v>2</v>
          </cell>
        </row>
        <row r="22">
          <cell r="V22">
            <v>39</v>
          </cell>
          <cell r="AC22">
            <v>17</v>
          </cell>
        </row>
        <row r="23">
          <cell r="V23">
            <v>85</v>
          </cell>
          <cell r="AC23">
            <v>17</v>
          </cell>
        </row>
        <row r="24">
          <cell r="V24">
            <v>170</v>
          </cell>
          <cell r="AC24">
            <v>0</v>
          </cell>
        </row>
        <row r="25">
          <cell r="V25">
            <v>17</v>
          </cell>
          <cell r="AC25">
            <v>2</v>
          </cell>
        </row>
        <row r="26">
          <cell r="V26">
            <v>17</v>
          </cell>
          <cell r="AC26">
            <v>2</v>
          </cell>
        </row>
        <row r="27">
          <cell r="V27">
            <v>17</v>
          </cell>
          <cell r="AC27">
            <v>2</v>
          </cell>
        </row>
        <row r="28">
          <cell r="V28">
            <v>0</v>
          </cell>
          <cell r="AC28">
            <v>2</v>
          </cell>
        </row>
        <row r="29">
          <cell r="V29">
            <v>0</v>
          </cell>
          <cell r="AC29">
            <v>3</v>
          </cell>
        </row>
        <row r="30">
          <cell r="V30">
            <v>0</v>
          </cell>
          <cell r="AC30">
            <v>2</v>
          </cell>
        </row>
        <row r="31">
          <cell r="V31">
            <v>0</v>
          </cell>
          <cell r="AC31">
            <v>2</v>
          </cell>
        </row>
        <row r="32">
          <cell r="V32">
            <v>0</v>
          </cell>
          <cell r="AC32">
            <v>2</v>
          </cell>
        </row>
        <row r="33">
          <cell r="V33">
            <v>17</v>
          </cell>
          <cell r="AC33">
            <v>2</v>
          </cell>
        </row>
        <row r="34">
          <cell r="V34">
            <v>17</v>
          </cell>
          <cell r="AC34">
            <v>2</v>
          </cell>
        </row>
        <row r="35">
          <cell r="V35">
            <v>17</v>
          </cell>
          <cell r="AC35">
            <v>2</v>
          </cell>
        </row>
        <row r="36">
          <cell r="V36">
            <v>0</v>
          </cell>
          <cell r="AC36">
            <v>2</v>
          </cell>
        </row>
        <row r="37">
          <cell r="V37">
            <v>0</v>
          </cell>
          <cell r="AC37">
            <v>12</v>
          </cell>
        </row>
        <row r="38">
          <cell r="V38">
            <v>0</v>
          </cell>
          <cell r="AC38">
            <v>2</v>
          </cell>
        </row>
        <row r="39">
          <cell r="V39">
            <v>0</v>
          </cell>
          <cell r="AC39">
            <v>2</v>
          </cell>
        </row>
        <row r="40">
          <cell r="V40">
            <v>17</v>
          </cell>
          <cell r="AC40">
            <v>2</v>
          </cell>
        </row>
        <row r="41">
          <cell r="V41">
            <v>61</v>
          </cell>
          <cell r="AC41">
            <v>17</v>
          </cell>
        </row>
        <row r="42">
          <cell r="V42">
            <v>0</v>
          </cell>
          <cell r="AC42">
            <v>2</v>
          </cell>
        </row>
        <row r="43">
          <cell r="V43">
            <v>0</v>
          </cell>
          <cell r="AC43">
            <v>2</v>
          </cell>
        </row>
        <row r="44">
          <cell r="V44">
            <v>0</v>
          </cell>
          <cell r="AC44">
            <v>2</v>
          </cell>
        </row>
        <row r="45">
          <cell r="V45">
            <v>34</v>
          </cell>
          <cell r="AC45">
            <v>6</v>
          </cell>
        </row>
        <row r="46">
          <cell r="V46">
            <v>61</v>
          </cell>
          <cell r="AC46">
            <v>15</v>
          </cell>
        </row>
        <row r="47">
          <cell r="V47">
            <v>51</v>
          </cell>
          <cell r="AC47">
            <v>8</v>
          </cell>
        </row>
        <row r="48">
          <cell r="V48">
            <v>39</v>
          </cell>
          <cell r="AC48">
            <v>8</v>
          </cell>
        </row>
        <row r="49">
          <cell r="V49">
            <v>39</v>
          </cell>
          <cell r="AC49">
            <v>8</v>
          </cell>
        </row>
        <row r="50">
          <cell r="V50">
            <v>17</v>
          </cell>
          <cell r="AC50">
            <v>2</v>
          </cell>
        </row>
        <row r="51">
          <cell r="V51">
            <v>17</v>
          </cell>
          <cell r="AC51">
            <v>2</v>
          </cell>
        </row>
        <row r="52">
          <cell r="V52">
            <v>110</v>
          </cell>
          <cell r="AC52">
            <v>20</v>
          </cell>
        </row>
        <row r="53">
          <cell r="V53">
            <v>22000</v>
          </cell>
          <cell r="AC53">
            <v>8000</v>
          </cell>
        </row>
        <row r="54">
          <cell r="V54">
            <v>17</v>
          </cell>
          <cell r="AC54">
            <v>2</v>
          </cell>
        </row>
        <row r="55">
          <cell r="V55">
            <v>17</v>
          </cell>
          <cell r="AC55">
            <v>2</v>
          </cell>
        </row>
        <row r="56">
          <cell r="V56">
            <v>17</v>
          </cell>
          <cell r="AC56">
            <v>2</v>
          </cell>
        </row>
        <row r="57">
          <cell r="V57">
            <v>17</v>
          </cell>
          <cell r="AC57">
            <v>2</v>
          </cell>
        </row>
        <row r="58">
          <cell r="V58">
            <v>17</v>
          </cell>
          <cell r="AC58">
            <v>2</v>
          </cell>
        </row>
        <row r="59">
          <cell r="V59">
            <v>17</v>
          </cell>
          <cell r="AC59">
            <v>2</v>
          </cell>
        </row>
        <row r="60">
          <cell r="V60">
            <v>17</v>
          </cell>
          <cell r="AC60">
            <v>2</v>
          </cell>
        </row>
        <row r="61">
          <cell r="V61">
            <v>17</v>
          </cell>
          <cell r="AC61">
            <v>2</v>
          </cell>
        </row>
        <row r="62">
          <cell r="V62">
            <v>17</v>
          </cell>
          <cell r="AC62">
            <v>2</v>
          </cell>
        </row>
        <row r="63">
          <cell r="V63">
            <v>34</v>
          </cell>
          <cell r="AC63">
            <v>2</v>
          </cell>
        </row>
        <row r="64">
          <cell r="V64">
            <v>17</v>
          </cell>
          <cell r="AC64">
            <v>2</v>
          </cell>
        </row>
        <row r="65">
          <cell r="V65">
            <v>17</v>
          </cell>
          <cell r="AC65">
            <v>2</v>
          </cell>
        </row>
        <row r="66">
          <cell r="V66">
            <v>17</v>
          </cell>
          <cell r="AC66">
            <v>2</v>
          </cell>
        </row>
        <row r="67">
          <cell r="V67">
            <v>110</v>
          </cell>
          <cell r="AC67">
            <v>20</v>
          </cell>
        </row>
        <row r="68">
          <cell r="V68">
            <v>110</v>
          </cell>
          <cell r="AC68">
            <v>20</v>
          </cell>
        </row>
        <row r="69">
          <cell r="V69">
            <v>5</v>
          </cell>
          <cell r="AC69">
            <v>2</v>
          </cell>
        </row>
        <row r="70">
          <cell r="V70">
            <v>17</v>
          </cell>
          <cell r="AC70">
            <v>2</v>
          </cell>
        </row>
        <row r="71">
          <cell r="V71">
            <v>17</v>
          </cell>
          <cell r="AC71">
            <v>2</v>
          </cell>
        </row>
        <row r="72">
          <cell r="V72">
            <v>110</v>
          </cell>
          <cell r="AC72">
            <v>20</v>
          </cell>
        </row>
        <row r="73">
          <cell r="V73">
            <v>22000</v>
          </cell>
          <cell r="AC73">
            <v>8000</v>
          </cell>
        </row>
        <row r="74">
          <cell r="V74">
            <v>17</v>
          </cell>
          <cell r="AC74">
            <v>2</v>
          </cell>
        </row>
        <row r="75">
          <cell r="V75">
            <v>11000</v>
          </cell>
          <cell r="AC75">
            <v>5000</v>
          </cell>
        </row>
        <row r="76">
          <cell r="V76">
            <v>17</v>
          </cell>
          <cell r="AC76">
            <v>2</v>
          </cell>
        </row>
        <row r="77">
          <cell r="V77">
            <v>16000</v>
          </cell>
          <cell r="AC77">
            <v>8000</v>
          </cell>
        </row>
        <row r="78">
          <cell r="V78">
            <v>17</v>
          </cell>
          <cell r="AC78">
            <v>2</v>
          </cell>
        </row>
        <row r="79">
          <cell r="V79">
            <v>17</v>
          </cell>
          <cell r="AC79">
            <v>2</v>
          </cell>
        </row>
        <row r="80">
          <cell r="V80">
            <v>17</v>
          </cell>
          <cell r="AC80">
            <v>2</v>
          </cell>
        </row>
        <row r="81">
          <cell r="V81">
            <v>17</v>
          </cell>
          <cell r="AC81">
            <v>2</v>
          </cell>
        </row>
        <row r="82">
          <cell r="V82">
            <v>85</v>
          </cell>
          <cell r="AC82">
            <v>20</v>
          </cell>
        </row>
        <row r="83">
          <cell r="V83">
            <v>5900</v>
          </cell>
          <cell r="AC83">
            <v>3000</v>
          </cell>
        </row>
        <row r="84">
          <cell r="V84">
            <v>110</v>
          </cell>
          <cell r="AC84">
            <v>45</v>
          </cell>
        </row>
      </sheetData>
      <sheetData sheetId="15">
        <row r="4">
          <cell r="M4">
            <v>8</v>
          </cell>
          <cell r="S4">
            <v>1</v>
          </cell>
        </row>
        <row r="5">
          <cell r="M5">
            <v>0</v>
          </cell>
          <cell r="S5">
            <v>1</v>
          </cell>
        </row>
        <row r="6">
          <cell r="M6">
            <v>32</v>
          </cell>
          <cell r="S6">
            <v>3</v>
          </cell>
        </row>
        <row r="7">
          <cell r="M7">
            <v>8</v>
          </cell>
          <cell r="S7">
            <v>1</v>
          </cell>
        </row>
        <row r="8">
          <cell r="M8">
            <v>0</v>
          </cell>
          <cell r="S8">
            <v>1</v>
          </cell>
        </row>
        <row r="9">
          <cell r="M9">
            <v>8</v>
          </cell>
          <cell r="S9">
            <v>1</v>
          </cell>
        </row>
        <row r="10">
          <cell r="M10">
            <v>0</v>
          </cell>
          <cell r="S10">
            <v>1</v>
          </cell>
        </row>
        <row r="11">
          <cell r="M11">
            <v>8</v>
          </cell>
          <cell r="S11">
            <v>1</v>
          </cell>
        </row>
        <row r="12">
          <cell r="M12">
            <v>0</v>
          </cell>
          <cell r="S12">
            <v>1</v>
          </cell>
        </row>
        <row r="13">
          <cell r="M13">
            <v>0</v>
          </cell>
          <cell r="S13">
            <v>0</v>
          </cell>
        </row>
        <row r="14">
          <cell r="M14">
            <v>0</v>
          </cell>
          <cell r="S14">
            <v>1</v>
          </cell>
        </row>
        <row r="15">
          <cell r="M15">
            <v>5</v>
          </cell>
          <cell r="S15">
            <v>1</v>
          </cell>
        </row>
        <row r="16">
          <cell r="M16">
            <v>0</v>
          </cell>
          <cell r="S16">
            <v>1</v>
          </cell>
        </row>
        <row r="17">
          <cell r="M17">
            <v>0</v>
          </cell>
          <cell r="S17">
            <v>1</v>
          </cell>
        </row>
        <row r="18">
          <cell r="M18">
            <v>5</v>
          </cell>
          <cell r="S18">
            <v>1</v>
          </cell>
        </row>
        <row r="19">
          <cell r="M19">
            <v>80</v>
          </cell>
          <cell r="S19">
            <v>20</v>
          </cell>
        </row>
        <row r="20">
          <cell r="M20">
            <v>5</v>
          </cell>
          <cell r="S20">
            <v>1</v>
          </cell>
        </row>
        <row r="21">
          <cell r="M21">
            <v>0</v>
          </cell>
          <cell r="S21">
            <v>1</v>
          </cell>
        </row>
        <row r="22">
          <cell r="M22">
            <v>21</v>
          </cell>
          <cell r="S22">
            <v>10</v>
          </cell>
        </row>
        <row r="23">
          <cell r="M23">
            <v>40</v>
          </cell>
          <cell r="S23">
            <v>10</v>
          </cell>
        </row>
        <row r="24">
          <cell r="M24">
            <v>80</v>
          </cell>
          <cell r="S24">
            <v>0</v>
          </cell>
        </row>
        <row r="25">
          <cell r="M25">
            <v>8</v>
          </cell>
          <cell r="S25">
            <v>1</v>
          </cell>
        </row>
        <row r="26">
          <cell r="M26">
            <v>8</v>
          </cell>
          <cell r="S26">
            <v>1</v>
          </cell>
        </row>
        <row r="27">
          <cell r="M27">
            <v>8</v>
          </cell>
          <cell r="S27">
            <v>1</v>
          </cell>
        </row>
        <row r="28">
          <cell r="M28">
            <v>0</v>
          </cell>
          <cell r="S28">
            <v>1</v>
          </cell>
        </row>
        <row r="29">
          <cell r="M29">
            <v>0</v>
          </cell>
          <cell r="S29">
            <v>2</v>
          </cell>
        </row>
        <row r="30">
          <cell r="M30">
            <v>0</v>
          </cell>
          <cell r="S30">
            <v>1</v>
          </cell>
        </row>
        <row r="31">
          <cell r="M31">
            <v>0</v>
          </cell>
          <cell r="S31">
            <v>1</v>
          </cell>
        </row>
        <row r="32">
          <cell r="M32">
            <v>0</v>
          </cell>
          <cell r="S32">
            <v>1</v>
          </cell>
        </row>
        <row r="33">
          <cell r="M33">
            <v>8</v>
          </cell>
          <cell r="S33">
            <v>1</v>
          </cell>
        </row>
        <row r="34">
          <cell r="M34">
            <v>8</v>
          </cell>
          <cell r="S34">
            <v>1</v>
          </cell>
        </row>
        <row r="35">
          <cell r="M35">
            <v>8</v>
          </cell>
          <cell r="S35">
            <v>1</v>
          </cell>
        </row>
        <row r="36">
          <cell r="M36">
            <v>0</v>
          </cell>
          <cell r="S36">
            <v>1</v>
          </cell>
        </row>
        <row r="37">
          <cell r="M37">
            <v>0</v>
          </cell>
          <cell r="S37">
            <v>11</v>
          </cell>
        </row>
        <row r="38">
          <cell r="M38">
            <v>0</v>
          </cell>
          <cell r="S38">
            <v>1</v>
          </cell>
        </row>
        <row r="39">
          <cell r="M39">
            <v>0</v>
          </cell>
          <cell r="S39">
            <v>1</v>
          </cell>
        </row>
        <row r="40">
          <cell r="M40">
            <v>8</v>
          </cell>
          <cell r="S40">
            <v>1</v>
          </cell>
        </row>
        <row r="41">
          <cell r="M41">
            <v>34</v>
          </cell>
          <cell r="S41">
            <v>10</v>
          </cell>
        </row>
        <row r="42">
          <cell r="M42">
            <v>0</v>
          </cell>
          <cell r="S42">
            <v>1</v>
          </cell>
        </row>
        <row r="43">
          <cell r="M43">
            <v>0</v>
          </cell>
          <cell r="S43">
            <v>1</v>
          </cell>
        </row>
        <row r="44">
          <cell r="M44">
            <v>0</v>
          </cell>
          <cell r="S44">
            <v>1</v>
          </cell>
        </row>
        <row r="45">
          <cell r="M45">
            <v>16</v>
          </cell>
          <cell r="S45">
            <v>3</v>
          </cell>
        </row>
        <row r="46">
          <cell r="M46">
            <v>34</v>
          </cell>
          <cell r="S46">
            <v>10</v>
          </cell>
        </row>
        <row r="47">
          <cell r="M47">
            <v>24</v>
          </cell>
          <cell r="S47">
            <v>5</v>
          </cell>
        </row>
        <row r="48">
          <cell r="M48">
            <v>21</v>
          </cell>
          <cell r="S48">
            <v>5</v>
          </cell>
        </row>
        <row r="49">
          <cell r="M49">
            <v>21</v>
          </cell>
          <cell r="S49">
            <v>5</v>
          </cell>
        </row>
        <row r="50">
          <cell r="M50">
            <v>8</v>
          </cell>
          <cell r="S50">
            <v>1</v>
          </cell>
        </row>
        <row r="51">
          <cell r="M51">
            <v>8</v>
          </cell>
          <cell r="S51">
            <v>1</v>
          </cell>
        </row>
        <row r="52">
          <cell r="M52">
            <v>65</v>
          </cell>
          <cell r="S52">
            <v>10</v>
          </cell>
        </row>
        <row r="53">
          <cell r="M53">
            <v>13000</v>
          </cell>
          <cell r="S53">
            <v>5000</v>
          </cell>
        </row>
        <row r="54">
          <cell r="M54">
            <v>8</v>
          </cell>
          <cell r="S54">
            <v>1</v>
          </cell>
        </row>
        <row r="55">
          <cell r="M55">
            <v>8</v>
          </cell>
          <cell r="S55">
            <v>1</v>
          </cell>
        </row>
        <row r="56">
          <cell r="M56">
            <v>8</v>
          </cell>
          <cell r="S56">
            <v>1</v>
          </cell>
        </row>
        <row r="57">
          <cell r="M57">
            <v>8</v>
          </cell>
          <cell r="S57">
            <v>1</v>
          </cell>
        </row>
        <row r="58">
          <cell r="M58">
            <v>8</v>
          </cell>
          <cell r="S58">
            <v>1</v>
          </cell>
        </row>
        <row r="59">
          <cell r="M59">
            <v>8</v>
          </cell>
          <cell r="S59">
            <v>1</v>
          </cell>
        </row>
        <row r="60">
          <cell r="M60">
            <v>8</v>
          </cell>
          <cell r="S60">
            <v>1</v>
          </cell>
        </row>
        <row r="61">
          <cell r="M61">
            <v>8</v>
          </cell>
          <cell r="S61">
            <v>1</v>
          </cell>
        </row>
        <row r="62">
          <cell r="M62">
            <v>8</v>
          </cell>
          <cell r="S62">
            <v>1</v>
          </cell>
        </row>
        <row r="63">
          <cell r="M63">
            <v>16</v>
          </cell>
          <cell r="S63">
            <v>1</v>
          </cell>
        </row>
        <row r="64">
          <cell r="M64">
            <v>8</v>
          </cell>
          <cell r="S64">
            <v>1</v>
          </cell>
        </row>
        <row r="65">
          <cell r="M65">
            <v>8</v>
          </cell>
          <cell r="S65">
            <v>1</v>
          </cell>
        </row>
        <row r="66">
          <cell r="M66">
            <v>8</v>
          </cell>
          <cell r="S66">
            <v>1</v>
          </cell>
        </row>
        <row r="67">
          <cell r="M67">
            <v>65</v>
          </cell>
          <cell r="S67">
            <v>10</v>
          </cell>
        </row>
        <row r="68">
          <cell r="M68">
            <v>65</v>
          </cell>
          <cell r="S68">
            <v>10</v>
          </cell>
        </row>
        <row r="69">
          <cell r="M69">
            <v>5</v>
          </cell>
          <cell r="S69">
            <v>1</v>
          </cell>
        </row>
        <row r="70">
          <cell r="M70">
            <v>8</v>
          </cell>
          <cell r="S70">
            <v>1</v>
          </cell>
        </row>
        <row r="71">
          <cell r="M71">
            <v>8</v>
          </cell>
          <cell r="S71">
            <v>1</v>
          </cell>
        </row>
        <row r="72">
          <cell r="M72">
            <v>65</v>
          </cell>
          <cell r="S72">
            <v>10</v>
          </cell>
        </row>
        <row r="73">
          <cell r="M73">
            <v>13000</v>
          </cell>
          <cell r="S73">
            <v>5000</v>
          </cell>
        </row>
        <row r="74">
          <cell r="M74">
            <v>8</v>
          </cell>
          <cell r="S74">
            <v>1</v>
          </cell>
        </row>
        <row r="75">
          <cell r="M75">
            <v>6500</v>
          </cell>
          <cell r="S75">
            <v>3000</v>
          </cell>
        </row>
        <row r="76">
          <cell r="M76">
            <v>8</v>
          </cell>
          <cell r="S76">
            <v>1</v>
          </cell>
        </row>
        <row r="77">
          <cell r="M77">
            <v>11500</v>
          </cell>
          <cell r="S77">
            <v>5000</v>
          </cell>
        </row>
        <row r="78">
          <cell r="M78">
            <v>8</v>
          </cell>
          <cell r="S78">
            <v>1</v>
          </cell>
        </row>
        <row r="79">
          <cell r="M79">
            <v>8</v>
          </cell>
          <cell r="S79">
            <v>1</v>
          </cell>
        </row>
        <row r="80">
          <cell r="M80">
            <v>8</v>
          </cell>
          <cell r="S80">
            <v>1</v>
          </cell>
        </row>
        <row r="81">
          <cell r="M81">
            <v>8</v>
          </cell>
          <cell r="S81">
            <v>1</v>
          </cell>
        </row>
        <row r="82">
          <cell r="M82">
            <v>40</v>
          </cell>
          <cell r="S82">
            <v>10</v>
          </cell>
        </row>
        <row r="83">
          <cell r="M83">
            <v>4100</v>
          </cell>
          <cell r="S83">
            <v>2000</v>
          </cell>
        </row>
        <row r="84">
          <cell r="M84">
            <v>65</v>
          </cell>
          <cell r="S84">
            <v>30</v>
          </cell>
        </row>
      </sheetData>
      <sheetData sheetId="16">
        <row r="4">
          <cell r="Q4">
            <v>12</v>
          </cell>
          <cell r="Z4">
            <v>4</v>
          </cell>
        </row>
        <row r="5">
          <cell r="Q5">
            <v>0</v>
          </cell>
          <cell r="Z5">
            <v>4</v>
          </cell>
        </row>
        <row r="6">
          <cell r="Q6">
            <v>48</v>
          </cell>
          <cell r="Z6">
            <v>9</v>
          </cell>
        </row>
        <row r="7">
          <cell r="Q7">
            <v>12</v>
          </cell>
          <cell r="Z7">
            <v>4</v>
          </cell>
        </row>
        <row r="8">
          <cell r="Q8">
            <v>0</v>
          </cell>
          <cell r="Z8">
            <v>4</v>
          </cell>
        </row>
        <row r="9">
          <cell r="Q9">
            <v>12</v>
          </cell>
          <cell r="Z9">
            <v>4</v>
          </cell>
        </row>
        <row r="10">
          <cell r="Q10">
            <v>0</v>
          </cell>
          <cell r="Z10">
            <v>4</v>
          </cell>
        </row>
        <row r="11">
          <cell r="Q11">
            <v>12</v>
          </cell>
          <cell r="Z11">
            <v>1</v>
          </cell>
        </row>
        <row r="12">
          <cell r="Q12">
            <v>0</v>
          </cell>
          <cell r="Z12">
            <v>4</v>
          </cell>
        </row>
        <row r="13">
          <cell r="Q13">
            <v>0</v>
          </cell>
          <cell r="Z13">
            <v>3</v>
          </cell>
        </row>
        <row r="14">
          <cell r="Q14">
            <v>0</v>
          </cell>
          <cell r="Z14">
            <v>1</v>
          </cell>
        </row>
        <row r="15">
          <cell r="Q15">
            <v>8</v>
          </cell>
          <cell r="Z15">
            <v>4</v>
          </cell>
        </row>
        <row r="16">
          <cell r="Q16">
            <v>0</v>
          </cell>
          <cell r="Z16">
            <v>1</v>
          </cell>
        </row>
        <row r="17">
          <cell r="Q17">
            <v>0</v>
          </cell>
          <cell r="Z17">
            <v>1</v>
          </cell>
        </row>
        <row r="18">
          <cell r="Q18">
            <v>8</v>
          </cell>
          <cell r="Z18">
            <v>4</v>
          </cell>
        </row>
        <row r="19">
          <cell r="Q19">
            <v>120</v>
          </cell>
          <cell r="Z19">
            <v>50</v>
          </cell>
        </row>
        <row r="20">
          <cell r="Q20">
            <v>8</v>
          </cell>
          <cell r="Z20">
            <v>4</v>
          </cell>
        </row>
        <row r="21">
          <cell r="Q21">
            <v>0</v>
          </cell>
          <cell r="Z21">
            <v>4</v>
          </cell>
        </row>
        <row r="22">
          <cell r="Q22">
            <v>32</v>
          </cell>
          <cell r="Z22">
            <v>31</v>
          </cell>
        </row>
        <row r="23">
          <cell r="Q23">
            <v>60</v>
          </cell>
          <cell r="Z23">
            <v>31</v>
          </cell>
        </row>
        <row r="24">
          <cell r="Q24">
            <v>120</v>
          </cell>
          <cell r="Z24">
            <v>0</v>
          </cell>
        </row>
        <row r="25">
          <cell r="Q25">
            <v>12</v>
          </cell>
          <cell r="Z25">
            <v>4</v>
          </cell>
        </row>
        <row r="26">
          <cell r="Q26">
            <v>12</v>
          </cell>
          <cell r="Z26">
            <v>4</v>
          </cell>
        </row>
        <row r="27">
          <cell r="Q27">
            <v>12</v>
          </cell>
          <cell r="Z27">
            <v>4</v>
          </cell>
        </row>
        <row r="28">
          <cell r="Q28">
            <v>0</v>
          </cell>
          <cell r="Z28">
            <v>4</v>
          </cell>
        </row>
        <row r="29">
          <cell r="Q29">
            <v>0</v>
          </cell>
          <cell r="Z29">
            <v>5</v>
          </cell>
        </row>
        <row r="30">
          <cell r="Q30">
            <v>0</v>
          </cell>
          <cell r="Z30">
            <v>4</v>
          </cell>
        </row>
        <row r="31">
          <cell r="Q31">
            <v>0</v>
          </cell>
          <cell r="Z31">
            <v>4</v>
          </cell>
        </row>
        <row r="32">
          <cell r="Q32">
            <v>0</v>
          </cell>
          <cell r="Z32">
            <v>4</v>
          </cell>
        </row>
        <row r="33">
          <cell r="Q33">
            <v>12</v>
          </cell>
          <cell r="Z33">
            <v>4</v>
          </cell>
        </row>
        <row r="34">
          <cell r="Q34">
            <v>12</v>
          </cell>
          <cell r="Z34">
            <v>4</v>
          </cell>
        </row>
        <row r="35">
          <cell r="Q35">
            <v>12</v>
          </cell>
          <cell r="Z35">
            <v>4</v>
          </cell>
        </row>
        <row r="36">
          <cell r="Q36">
            <v>0</v>
          </cell>
          <cell r="Z36">
            <v>4</v>
          </cell>
        </row>
        <row r="37">
          <cell r="Q37">
            <v>0</v>
          </cell>
          <cell r="Z37">
            <v>14</v>
          </cell>
        </row>
        <row r="38">
          <cell r="Q38">
            <v>0</v>
          </cell>
          <cell r="Z38">
            <v>4</v>
          </cell>
        </row>
        <row r="39">
          <cell r="Q39">
            <v>0</v>
          </cell>
          <cell r="Z39">
            <v>4</v>
          </cell>
        </row>
        <row r="40">
          <cell r="Q40">
            <v>12</v>
          </cell>
          <cell r="Z40">
            <v>4</v>
          </cell>
        </row>
        <row r="41">
          <cell r="Q41">
            <v>52</v>
          </cell>
          <cell r="Z41">
            <v>31</v>
          </cell>
        </row>
        <row r="42">
          <cell r="Q42">
            <v>0</v>
          </cell>
          <cell r="Z42">
            <v>4</v>
          </cell>
        </row>
        <row r="43">
          <cell r="Q43">
            <v>0</v>
          </cell>
          <cell r="Z43">
            <v>4</v>
          </cell>
        </row>
        <row r="44">
          <cell r="Q44">
            <v>0</v>
          </cell>
          <cell r="Z44">
            <v>4</v>
          </cell>
        </row>
        <row r="45">
          <cell r="Q45">
            <v>24</v>
          </cell>
          <cell r="Z45">
            <v>12</v>
          </cell>
        </row>
        <row r="46">
          <cell r="Q46">
            <v>52</v>
          </cell>
          <cell r="Z46">
            <v>25</v>
          </cell>
        </row>
        <row r="47">
          <cell r="Q47">
            <v>36</v>
          </cell>
          <cell r="Z47">
            <v>14</v>
          </cell>
        </row>
        <row r="48">
          <cell r="Q48">
            <v>32</v>
          </cell>
          <cell r="Z48">
            <v>14</v>
          </cell>
        </row>
        <row r="49">
          <cell r="Q49">
            <v>32</v>
          </cell>
          <cell r="Z49">
            <v>14</v>
          </cell>
        </row>
        <row r="50">
          <cell r="Q50">
            <v>12</v>
          </cell>
          <cell r="Z50">
            <v>4</v>
          </cell>
        </row>
        <row r="51">
          <cell r="Q51">
            <v>12</v>
          </cell>
          <cell r="Z51">
            <v>4</v>
          </cell>
        </row>
        <row r="52">
          <cell r="Q52">
            <v>100</v>
          </cell>
          <cell r="Z52">
            <v>40</v>
          </cell>
        </row>
        <row r="53">
          <cell r="Q53">
            <v>20000</v>
          </cell>
          <cell r="Z53">
            <v>14000</v>
          </cell>
        </row>
        <row r="54">
          <cell r="Q54">
            <v>12</v>
          </cell>
          <cell r="Z54">
            <v>4</v>
          </cell>
        </row>
        <row r="55">
          <cell r="Q55">
            <v>12</v>
          </cell>
          <cell r="Z55">
            <v>4</v>
          </cell>
        </row>
        <row r="56">
          <cell r="Q56">
            <v>12</v>
          </cell>
          <cell r="Z56">
            <v>4</v>
          </cell>
        </row>
        <row r="57">
          <cell r="Q57">
            <v>12</v>
          </cell>
          <cell r="Z57">
            <v>4</v>
          </cell>
        </row>
        <row r="58">
          <cell r="Q58">
            <v>12</v>
          </cell>
          <cell r="Z58">
            <v>4</v>
          </cell>
        </row>
        <row r="59">
          <cell r="Q59">
            <v>12</v>
          </cell>
          <cell r="Z59">
            <v>4</v>
          </cell>
        </row>
        <row r="60">
          <cell r="Q60">
            <v>12</v>
          </cell>
          <cell r="Z60">
            <v>4</v>
          </cell>
        </row>
        <row r="61">
          <cell r="Q61">
            <v>12</v>
          </cell>
          <cell r="Z61">
            <v>4</v>
          </cell>
        </row>
        <row r="62">
          <cell r="Q62">
            <v>12</v>
          </cell>
          <cell r="Z62">
            <v>4</v>
          </cell>
        </row>
        <row r="63">
          <cell r="Q63">
            <v>24</v>
          </cell>
          <cell r="Z63">
            <v>4</v>
          </cell>
        </row>
        <row r="64">
          <cell r="Q64">
            <v>12</v>
          </cell>
          <cell r="Z64">
            <v>4</v>
          </cell>
        </row>
        <row r="65">
          <cell r="Q65">
            <v>12</v>
          </cell>
          <cell r="Z65">
            <v>4</v>
          </cell>
        </row>
        <row r="66">
          <cell r="Q66">
            <v>12</v>
          </cell>
          <cell r="Z66">
            <v>4</v>
          </cell>
        </row>
        <row r="67">
          <cell r="Q67">
            <v>100</v>
          </cell>
          <cell r="Z67">
            <v>40</v>
          </cell>
        </row>
        <row r="68">
          <cell r="Q68">
            <v>100</v>
          </cell>
          <cell r="Z68">
            <v>40</v>
          </cell>
        </row>
        <row r="69">
          <cell r="Q69">
            <v>8</v>
          </cell>
          <cell r="Z69">
            <v>4</v>
          </cell>
        </row>
        <row r="70">
          <cell r="Q70">
            <v>12</v>
          </cell>
          <cell r="Z70">
            <v>4</v>
          </cell>
        </row>
        <row r="71">
          <cell r="Q71">
            <v>12</v>
          </cell>
          <cell r="Z71">
            <v>4</v>
          </cell>
        </row>
        <row r="72">
          <cell r="Q72">
            <v>100</v>
          </cell>
          <cell r="Z72">
            <v>40</v>
          </cell>
        </row>
        <row r="73">
          <cell r="Q73">
            <v>20000</v>
          </cell>
          <cell r="Z73">
            <v>14000</v>
          </cell>
        </row>
        <row r="74">
          <cell r="Q74">
            <v>12</v>
          </cell>
          <cell r="Z74">
            <v>4</v>
          </cell>
        </row>
        <row r="75">
          <cell r="Q75">
            <v>10000</v>
          </cell>
          <cell r="Z75">
            <v>9000</v>
          </cell>
        </row>
        <row r="76">
          <cell r="Q76">
            <v>12</v>
          </cell>
          <cell r="Z76">
            <v>4</v>
          </cell>
        </row>
        <row r="77">
          <cell r="Q77">
            <v>18000</v>
          </cell>
          <cell r="Z77">
            <v>14000</v>
          </cell>
        </row>
        <row r="78">
          <cell r="Q78">
            <v>12</v>
          </cell>
          <cell r="Z78">
            <v>4</v>
          </cell>
        </row>
        <row r="79">
          <cell r="Q79">
            <v>12</v>
          </cell>
          <cell r="Z79">
            <v>4</v>
          </cell>
        </row>
        <row r="80">
          <cell r="Q80">
            <v>12</v>
          </cell>
          <cell r="Z80">
            <v>4</v>
          </cell>
        </row>
        <row r="81">
          <cell r="Q81">
            <v>12</v>
          </cell>
          <cell r="Z81">
            <v>4</v>
          </cell>
        </row>
        <row r="82">
          <cell r="Q82">
            <v>60</v>
          </cell>
          <cell r="Z82">
            <v>40</v>
          </cell>
        </row>
        <row r="83">
          <cell r="Q83">
            <v>6400</v>
          </cell>
          <cell r="Z83">
            <v>5000</v>
          </cell>
        </row>
        <row r="84">
          <cell r="Q84">
            <v>100</v>
          </cell>
          <cell r="Z84">
            <v>75</v>
          </cell>
        </row>
      </sheetData>
      <sheetData sheetId="17">
        <row r="4">
          <cell r="K4">
            <v>6</v>
          </cell>
          <cell r="Q4">
            <v>1</v>
          </cell>
        </row>
        <row r="5">
          <cell r="K5">
            <v>0</v>
          </cell>
          <cell r="Q5">
            <v>1</v>
          </cell>
        </row>
        <row r="6">
          <cell r="K6">
            <v>24</v>
          </cell>
          <cell r="Q6">
            <v>2</v>
          </cell>
        </row>
        <row r="7">
          <cell r="K7">
            <v>6</v>
          </cell>
          <cell r="Q7">
            <v>1</v>
          </cell>
        </row>
        <row r="8">
          <cell r="K8">
            <v>0</v>
          </cell>
          <cell r="Q8">
            <v>1</v>
          </cell>
        </row>
        <row r="9">
          <cell r="K9">
            <v>6</v>
          </cell>
          <cell r="Q9">
            <v>1</v>
          </cell>
        </row>
        <row r="10">
          <cell r="K10">
            <v>0</v>
          </cell>
          <cell r="Q10">
            <v>1</v>
          </cell>
        </row>
        <row r="11">
          <cell r="K11">
            <v>6</v>
          </cell>
          <cell r="Q11">
            <v>0</v>
          </cell>
        </row>
        <row r="12">
          <cell r="K12">
            <v>0</v>
          </cell>
          <cell r="Q12">
            <v>1</v>
          </cell>
        </row>
        <row r="13">
          <cell r="K13">
            <v>0</v>
          </cell>
          <cell r="Q13">
            <v>1</v>
          </cell>
        </row>
        <row r="14">
          <cell r="K14">
            <v>0</v>
          </cell>
          <cell r="Q14">
            <v>0</v>
          </cell>
        </row>
        <row r="15">
          <cell r="K15">
            <v>4</v>
          </cell>
          <cell r="Q15">
            <v>1</v>
          </cell>
        </row>
        <row r="16">
          <cell r="K16">
            <v>0</v>
          </cell>
          <cell r="Q16">
            <v>0</v>
          </cell>
        </row>
        <row r="17">
          <cell r="K17">
            <v>0</v>
          </cell>
          <cell r="Q17">
            <v>0</v>
          </cell>
        </row>
        <row r="18">
          <cell r="K18">
            <v>4</v>
          </cell>
          <cell r="Q18">
            <v>1</v>
          </cell>
        </row>
        <row r="19">
          <cell r="K19">
            <v>60</v>
          </cell>
          <cell r="Q19">
            <v>10</v>
          </cell>
        </row>
        <row r="20">
          <cell r="K20">
            <v>4</v>
          </cell>
          <cell r="Q20">
            <v>1</v>
          </cell>
        </row>
        <row r="21">
          <cell r="K21">
            <v>0</v>
          </cell>
          <cell r="Q21">
            <v>1</v>
          </cell>
        </row>
        <row r="22">
          <cell r="K22">
            <v>16</v>
          </cell>
          <cell r="Q22">
            <v>7</v>
          </cell>
        </row>
        <row r="23">
          <cell r="K23">
            <v>30</v>
          </cell>
          <cell r="Q23">
            <v>7</v>
          </cell>
        </row>
        <row r="24">
          <cell r="K24">
            <v>60</v>
          </cell>
          <cell r="Q24">
            <v>0</v>
          </cell>
        </row>
        <row r="25">
          <cell r="K25">
            <v>6</v>
          </cell>
          <cell r="Q25">
            <v>1</v>
          </cell>
        </row>
        <row r="26">
          <cell r="K26">
            <v>6</v>
          </cell>
          <cell r="Q26">
            <v>1</v>
          </cell>
        </row>
        <row r="27">
          <cell r="K27">
            <v>6</v>
          </cell>
          <cell r="Q27">
            <v>1</v>
          </cell>
        </row>
        <row r="28">
          <cell r="K28">
            <v>0</v>
          </cell>
          <cell r="Q28">
            <v>1</v>
          </cell>
        </row>
        <row r="29">
          <cell r="K29">
            <v>0</v>
          </cell>
          <cell r="Q29">
            <v>1</v>
          </cell>
        </row>
        <row r="30">
          <cell r="K30">
            <v>0</v>
          </cell>
          <cell r="Q30">
            <v>1</v>
          </cell>
        </row>
        <row r="31">
          <cell r="K31">
            <v>0</v>
          </cell>
          <cell r="Q31">
            <v>1</v>
          </cell>
        </row>
        <row r="32">
          <cell r="K32">
            <v>0</v>
          </cell>
          <cell r="Q32">
            <v>1</v>
          </cell>
        </row>
        <row r="33">
          <cell r="K33">
            <v>6</v>
          </cell>
          <cell r="Q33">
            <v>1</v>
          </cell>
        </row>
        <row r="34">
          <cell r="K34">
            <v>6</v>
          </cell>
          <cell r="Q34">
            <v>1</v>
          </cell>
        </row>
        <row r="35">
          <cell r="K35">
            <v>6</v>
          </cell>
          <cell r="Q35">
            <v>1</v>
          </cell>
        </row>
        <row r="36">
          <cell r="K36">
            <v>0</v>
          </cell>
          <cell r="Q36">
            <v>1</v>
          </cell>
        </row>
        <row r="37">
          <cell r="K37">
            <v>0</v>
          </cell>
          <cell r="Q37">
            <v>1</v>
          </cell>
        </row>
        <row r="38">
          <cell r="K38">
            <v>0</v>
          </cell>
          <cell r="Q38">
            <v>1</v>
          </cell>
        </row>
        <row r="39">
          <cell r="K39">
            <v>0</v>
          </cell>
          <cell r="Q39">
            <v>1</v>
          </cell>
        </row>
        <row r="40">
          <cell r="K40">
            <v>6</v>
          </cell>
          <cell r="Q40">
            <v>1</v>
          </cell>
        </row>
        <row r="41">
          <cell r="K41">
            <v>26</v>
          </cell>
          <cell r="Q41">
            <v>7</v>
          </cell>
        </row>
        <row r="42">
          <cell r="K42">
            <v>0</v>
          </cell>
          <cell r="Q42">
            <v>1</v>
          </cell>
        </row>
        <row r="43">
          <cell r="K43">
            <v>0</v>
          </cell>
          <cell r="Q43">
            <v>1</v>
          </cell>
        </row>
        <row r="44">
          <cell r="K44">
            <v>0</v>
          </cell>
          <cell r="Q44">
            <v>1</v>
          </cell>
        </row>
        <row r="45">
          <cell r="K45">
            <v>12</v>
          </cell>
          <cell r="Q45">
            <v>3</v>
          </cell>
        </row>
        <row r="46">
          <cell r="K46">
            <v>26</v>
          </cell>
          <cell r="Q46">
            <v>5</v>
          </cell>
        </row>
        <row r="47">
          <cell r="K47">
            <v>18</v>
          </cell>
          <cell r="Q47">
            <v>3</v>
          </cell>
        </row>
        <row r="48">
          <cell r="K48">
            <v>16</v>
          </cell>
          <cell r="Q48">
            <v>3</v>
          </cell>
        </row>
        <row r="49">
          <cell r="K49">
            <v>16</v>
          </cell>
          <cell r="Q49">
            <v>3</v>
          </cell>
        </row>
        <row r="50">
          <cell r="K50">
            <v>6</v>
          </cell>
          <cell r="Q50">
            <v>1</v>
          </cell>
        </row>
        <row r="51">
          <cell r="K51">
            <v>6</v>
          </cell>
          <cell r="Q51">
            <v>1</v>
          </cell>
        </row>
        <row r="52">
          <cell r="K52">
            <v>50</v>
          </cell>
          <cell r="Q52">
            <v>10</v>
          </cell>
        </row>
        <row r="53">
          <cell r="K53">
            <v>10000</v>
          </cell>
          <cell r="Q53">
            <v>3000</v>
          </cell>
        </row>
        <row r="54">
          <cell r="K54">
            <v>6</v>
          </cell>
          <cell r="Q54">
            <v>1</v>
          </cell>
        </row>
        <row r="55">
          <cell r="K55">
            <v>6</v>
          </cell>
          <cell r="Q55">
            <v>1</v>
          </cell>
        </row>
        <row r="56">
          <cell r="K56">
            <v>6</v>
          </cell>
          <cell r="Q56">
            <v>1</v>
          </cell>
        </row>
        <row r="57">
          <cell r="K57">
            <v>6</v>
          </cell>
          <cell r="Q57">
            <v>1</v>
          </cell>
        </row>
        <row r="58">
          <cell r="K58">
            <v>6</v>
          </cell>
          <cell r="Q58">
            <v>1</v>
          </cell>
        </row>
        <row r="59">
          <cell r="K59">
            <v>6</v>
          </cell>
          <cell r="Q59">
            <v>1</v>
          </cell>
        </row>
        <row r="60">
          <cell r="K60">
            <v>6</v>
          </cell>
          <cell r="Q60">
            <v>1</v>
          </cell>
        </row>
        <row r="61">
          <cell r="K61">
            <v>6</v>
          </cell>
          <cell r="Q61">
            <v>1</v>
          </cell>
        </row>
        <row r="62">
          <cell r="K62">
            <v>6</v>
          </cell>
          <cell r="Q62">
            <v>1</v>
          </cell>
        </row>
        <row r="63">
          <cell r="K63">
            <v>12</v>
          </cell>
          <cell r="Q63">
            <v>1</v>
          </cell>
        </row>
        <row r="64">
          <cell r="K64">
            <v>6</v>
          </cell>
          <cell r="Q64">
            <v>1</v>
          </cell>
        </row>
        <row r="65">
          <cell r="K65">
            <v>6</v>
          </cell>
          <cell r="Q65">
            <v>1</v>
          </cell>
        </row>
        <row r="66">
          <cell r="K66">
            <v>6</v>
          </cell>
          <cell r="Q66">
            <v>1</v>
          </cell>
        </row>
        <row r="67">
          <cell r="K67">
            <v>50</v>
          </cell>
          <cell r="Q67">
            <v>10</v>
          </cell>
        </row>
        <row r="68">
          <cell r="K68">
            <v>50</v>
          </cell>
          <cell r="Q68">
            <v>10</v>
          </cell>
        </row>
        <row r="69">
          <cell r="K69">
            <v>4</v>
          </cell>
          <cell r="Q69">
            <v>1</v>
          </cell>
        </row>
        <row r="70">
          <cell r="K70">
            <v>6</v>
          </cell>
          <cell r="Q70">
            <v>1</v>
          </cell>
        </row>
        <row r="71">
          <cell r="K71">
            <v>6</v>
          </cell>
          <cell r="Q71">
            <v>1</v>
          </cell>
        </row>
        <row r="72">
          <cell r="K72">
            <v>50</v>
          </cell>
          <cell r="Q72">
            <v>10</v>
          </cell>
        </row>
        <row r="73">
          <cell r="K73">
            <v>10000</v>
          </cell>
          <cell r="Q73">
            <v>3000</v>
          </cell>
        </row>
        <row r="74">
          <cell r="K74">
            <v>6</v>
          </cell>
          <cell r="Q74">
            <v>1</v>
          </cell>
        </row>
        <row r="75">
          <cell r="K75">
            <v>5000</v>
          </cell>
          <cell r="Q75">
            <v>2000</v>
          </cell>
        </row>
        <row r="76">
          <cell r="K76">
            <v>6</v>
          </cell>
          <cell r="Q76">
            <v>1</v>
          </cell>
        </row>
        <row r="77">
          <cell r="K77">
            <v>9000</v>
          </cell>
          <cell r="Q77">
            <v>3000</v>
          </cell>
        </row>
        <row r="78">
          <cell r="K78">
            <v>6</v>
          </cell>
          <cell r="Q78">
            <v>1</v>
          </cell>
        </row>
        <row r="79">
          <cell r="K79">
            <v>6</v>
          </cell>
          <cell r="Q79">
            <v>1</v>
          </cell>
        </row>
        <row r="80">
          <cell r="K80">
            <v>6</v>
          </cell>
          <cell r="Q80">
            <v>1</v>
          </cell>
        </row>
        <row r="81">
          <cell r="K81">
            <v>6</v>
          </cell>
          <cell r="Q81">
            <v>1</v>
          </cell>
        </row>
        <row r="82">
          <cell r="K82">
            <v>30</v>
          </cell>
          <cell r="Q82">
            <v>10</v>
          </cell>
        </row>
        <row r="83">
          <cell r="K83">
            <v>3200</v>
          </cell>
          <cell r="Q83">
            <v>1000</v>
          </cell>
        </row>
        <row r="84">
          <cell r="K84">
            <v>50</v>
          </cell>
          <cell r="Q84">
            <v>15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60" zoomScaleNormal="85" workbookViewId="0">
      <selection activeCell="F6" sqref="F6"/>
    </sheetView>
  </sheetViews>
  <sheetFormatPr defaultRowHeight="15"/>
  <cols>
    <col min="1" max="1" width="6.5703125" style="1" customWidth="1"/>
    <col min="2" max="2" width="16.7109375" style="1" customWidth="1"/>
    <col min="3" max="3" width="32.28515625" style="2" customWidth="1"/>
    <col min="4" max="4" width="14" style="1" customWidth="1"/>
    <col min="5" max="5" width="9.140625" style="1"/>
    <col min="6" max="8" width="16.42578125" style="1" customWidth="1"/>
    <col min="9" max="9" width="9.140625" style="1"/>
    <col min="10" max="12" width="16.42578125" style="1" customWidth="1"/>
    <col min="13" max="13" width="17.28515625" style="1" customWidth="1"/>
    <col min="14" max="16384" width="9.140625" style="1"/>
  </cols>
  <sheetData>
    <row r="1" spans="1:14" ht="21.75" customHeight="1">
      <c r="A1" s="45"/>
      <c r="B1" s="45"/>
      <c r="C1" s="4" t="s">
        <v>188</v>
      </c>
      <c r="D1" s="4"/>
      <c r="E1" s="4"/>
      <c r="F1" s="4"/>
      <c r="G1" s="4"/>
      <c r="H1" s="4"/>
      <c r="I1" s="4"/>
      <c r="J1" s="3"/>
      <c r="K1" s="3"/>
      <c r="L1" s="3"/>
      <c r="M1" s="3"/>
      <c r="N1" s="3"/>
    </row>
    <row r="2" spans="1:14" ht="15.75">
      <c r="A2" s="45"/>
      <c r="B2" s="45"/>
      <c r="C2" s="42" t="s">
        <v>189</v>
      </c>
      <c r="D2" s="58" t="s">
        <v>191</v>
      </c>
      <c r="E2" s="59"/>
      <c r="F2" s="59"/>
      <c r="G2" s="59"/>
      <c r="H2" s="59"/>
      <c r="I2" s="59"/>
      <c r="J2" s="59"/>
      <c r="K2" s="59"/>
      <c r="L2" s="59"/>
      <c r="M2" s="59"/>
      <c r="N2" s="3"/>
    </row>
    <row r="3" spans="1:14" ht="26.25" customHeight="1">
      <c r="A3" s="45"/>
      <c r="B3" s="45"/>
      <c r="C3" s="43" t="s">
        <v>190</v>
      </c>
      <c r="D3" s="55"/>
      <c r="E3" s="56"/>
      <c r="F3" s="56"/>
      <c r="G3" s="56"/>
      <c r="H3" s="56"/>
      <c r="I3" s="56"/>
      <c r="J3" s="56"/>
      <c r="K3" s="56"/>
      <c r="L3" s="56"/>
      <c r="M3" s="57"/>
    </row>
    <row r="4" spans="1:14" ht="30">
      <c r="A4" s="44" t="s">
        <v>2</v>
      </c>
      <c r="B4" s="9" t="s">
        <v>3</v>
      </c>
      <c r="C4" s="6" t="s">
        <v>4</v>
      </c>
      <c r="D4" s="7" t="s">
        <v>5</v>
      </c>
      <c r="E4" s="8" t="s">
        <v>186</v>
      </c>
      <c r="F4" s="5" t="s">
        <v>6</v>
      </c>
      <c r="G4" s="5" t="s">
        <v>7</v>
      </c>
      <c r="H4" s="5" t="s">
        <v>8</v>
      </c>
      <c r="I4" s="9" t="s">
        <v>187</v>
      </c>
      <c r="J4" s="5" t="s">
        <v>6</v>
      </c>
      <c r="K4" s="5" t="s">
        <v>7</v>
      </c>
      <c r="L4" s="5" t="s">
        <v>9</v>
      </c>
      <c r="M4" s="9" t="s">
        <v>1</v>
      </c>
    </row>
    <row r="5" spans="1:14">
      <c r="A5" s="10">
        <v>1</v>
      </c>
      <c r="B5" s="11">
        <v>2</v>
      </c>
      <c r="C5" s="12">
        <v>3</v>
      </c>
      <c r="D5" s="13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4" ht="165">
      <c r="A6" s="14">
        <v>1</v>
      </c>
      <c r="B6" s="15" t="s">
        <v>10</v>
      </c>
      <c r="C6" s="16" t="s">
        <v>11</v>
      </c>
      <c r="D6" s="17" t="s">
        <v>12</v>
      </c>
      <c r="E6" s="14">
        <f>[1]Shamli!K4+[1]saharanpur!Q4+[1]Muzaffarnagar!M4+[1]Bareilly.!V4+[1]Pilibhit.!P4+[1]Shahjahanpur.!U4+[1]Badaun.!AC4+[1]Shambhal!O4+[1]RAMPUR!O4+[1]Amroha!L4+[1]Bijnor!W4+[1]Moradabad!M4+[1]Hapur!J4+[1]Bagpat!L4+[1]G.B.NAGAR!I4+[1]GHaziabad!I4+[1]BUlandsahar!W4+[1]Meerut!O4</f>
        <v>195</v>
      </c>
      <c r="F6" s="46"/>
      <c r="G6" s="46"/>
      <c r="H6" s="32">
        <f>G6*F6</f>
        <v>0</v>
      </c>
      <c r="I6" s="33">
        <f>[1]Shamli!Q4+[1]saharanpur!Z4+[1]Muzaffarnagar!S4+[1]Bareilly.!AC4+[1]Pilibhit.!X4+[1]Shahjahanpur.!AB4+[1]Badaun.!AI4+[1]RAMPUR!U4+[1]Amroha!R4+[1]Bijnor!AC4+[1]Moradabad!T4+[1]Hapur!Q4+[1]Bagpat!T4+[1]G.B.NAGAR!Q4+[1]GHaziabad!Q4+[1]BUlandsahar!AE4+[1]Meerut!X4</f>
        <v>37</v>
      </c>
      <c r="J6" s="46"/>
      <c r="K6" s="46"/>
      <c r="L6" s="32">
        <f>K6*J6</f>
        <v>0</v>
      </c>
      <c r="M6" s="37">
        <f>L6+H6</f>
        <v>0</v>
      </c>
    </row>
    <row r="7" spans="1:14" ht="60">
      <c r="A7" s="18">
        <v>2</v>
      </c>
      <c r="B7" s="19" t="s">
        <v>13</v>
      </c>
      <c r="C7" s="20" t="s">
        <v>14</v>
      </c>
      <c r="D7" s="21" t="s">
        <v>15</v>
      </c>
      <c r="E7" s="18">
        <f>[1]Shamli!K5+[1]saharanpur!Q5+[1]Muzaffarnagar!M5+[1]Bareilly.!V5+[1]Pilibhit.!P5+[1]Shahjahanpur.!U5+[1]Badaun.!AC5+[1]Shambhal!O5+[1]RAMPUR!O5+[1]Amroha!L5+[1]Bijnor!W5+[1]Moradabad!M5+[1]Hapur!J5+[1]Bagpat!L5+[1]G.B.NAGAR!I5+[1]GHaziabad!I5+[1]BUlandsahar!W5+[1]Meerut!O5</f>
        <v>0</v>
      </c>
      <c r="F7" s="46"/>
      <c r="G7" s="46"/>
      <c r="H7" s="34">
        <f t="shared" ref="H7:H70" si="0">G7*F7</f>
        <v>0</v>
      </c>
      <c r="I7" s="35">
        <f>[1]Shamli!Q5+[1]saharanpur!Z5+[1]Muzaffarnagar!S5+[1]Bareilly.!AC5+[1]Pilibhit.!X5+[1]Shahjahanpur.!AB5+[1]Badaun.!AI5+[1]RAMPUR!U5+[1]Amroha!R5+[1]Bijnor!AC5+[1]Moradabad!T5+[1]Hapur!Q5+[1]Bagpat!T5+[1]G.B.NAGAR!Q5+[1]GHaziabad!Q5+[1]BUlandsahar!AE5+[1]Meerut!X5</f>
        <v>37</v>
      </c>
      <c r="J7" s="46"/>
      <c r="K7" s="46"/>
      <c r="L7" s="34">
        <f t="shared" ref="L7:L70" si="1">K7*J7</f>
        <v>0</v>
      </c>
      <c r="M7" s="38">
        <f t="shared" ref="M7:M70" si="2">L7+H7</f>
        <v>0</v>
      </c>
    </row>
    <row r="8" spans="1:14" ht="90">
      <c r="A8" s="14">
        <v>3</v>
      </c>
      <c r="B8" s="19" t="s">
        <v>16</v>
      </c>
      <c r="C8" s="20" t="s">
        <v>17</v>
      </c>
      <c r="D8" s="21" t="s">
        <v>18</v>
      </c>
      <c r="E8" s="18">
        <f>[1]Shamli!K6+[1]saharanpur!Q6+[1]Muzaffarnagar!M6+[1]Bareilly.!V6+[1]Pilibhit.!P6+[1]Shahjahanpur.!U6+[1]Badaun.!AC6+[1]Shambhal!O6+[1]RAMPUR!O6+[1]Amroha!L6+[1]Bijnor!W6+[1]Moradabad!M6+[1]Hapur!J6+[1]Bagpat!L6+[1]G.B.NAGAR!I6+[1]GHaziabad!I6+[1]BUlandsahar!W6+[1]Meerut!O6</f>
        <v>780</v>
      </c>
      <c r="F8" s="46"/>
      <c r="G8" s="46"/>
      <c r="H8" s="34">
        <f t="shared" si="0"/>
        <v>0</v>
      </c>
      <c r="I8" s="35">
        <f>[1]Shamli!Q6+[1]saharanpur!Z6+[1]Muzaffarnagar!S6+[1]Bareilly.!AC6+[1]Pilibhit.!X6+[1]Shahjahanpur.!AB6+[1]Badaun.!AI6+[1]RAMPUR!U6+[1]Amroha!R6+[1]Bijnor!AC6+[1]Moradabad!T6+[1]Hapur!Q6+[1]Bagpat!T6+[1]G.B.NAGAR!Q6+[1]GHaziabad!Q6+[1]BUlandsahar!AE6+[1]Meerut!X6</f>
        <v>86</v>
      </c>
      <c r="J8" s="46"/>
      <c r="K8" s="46"/>
      <c r="L8" s="34">
        <f t="shared" si="1"/>
        <v>0</v>
      </c>
      <c r="M8" s="38">
        <f t="shared" si="2"/>
        <v>0</v>
      </c>
    </row>
    <row r="9" spans="1:14" ht="105">
      <c r="A9" s="18">
        <v>4</v>
      </c>
      <c r="B9" s="19" t="s">
        <v>19</v>
      </c>
      <c r="C9" s="20" t="s">
        <v>20</v>
      </c>
      <c r="D9" s="21" t="s">
        <v>21</v>
      </c>
      <c r="E9" s="18">
        <f>[1]Shamli!K7+[1]saharanpur!Q7+[1]Muzaffarnagar!M7+[1]Bareilly.!V7+[1]Pilibhit.!P7+[1]Shahjahanpur.!U7+[1]Badaun.!AC7+[1]Shambhal!O7+[1]RAMPUR!O7+[1]Amroha!L7+[1]Bijnor!W7+[1]Moradabad!M7+[1]Hapur!J7+[1]Bagpat!L7+[1]G.B.NAGAR!I7+[1]GHaziabad!I7+[1]BUlandsahar!W7+[1]Meerut!O7</f>
        <v>195</v>
      </c>
      <c r="F9" s="46"/>
      <c r="G9" s="46"/>
      <c r="H9" s="34">
        <f t="shared" si="0"/>
        <v>0</v>
      </c>
      <c r="I9" s="35">
        <f>[1]Shamli!Q7+[1]saharanpur!Z7+[1]Muzaffarnagar!S7+[1]Bareilly.!AC7+[1]Pilibhit.!X7+[1]Shahjahanpur.!AB7+[1]Badaun.!AI7+[1]RAMPUR!U7+[1]Amroha!R7+[1]Bijnor!AC7+[1]Moradabad!T7+[1]Hapur!Q7+[1]Bagpat!T7+[1]G.B.NAGAR!Q7+[1]GHaziabad!Q7+[1]BUlandsahar!AE7+[1]Meerut!X7</f>
        <v>37</v>
      </c>
      <c r="J9" s="46"/>
      <c r="K9" s="46"/>
      <c r="L9" s="34">
        <f t="shared" si="1"/>
        <v>0</v>
      </c>
      <c r="M9" s="38">
        <f t="shared" si="2"/>
        <v>0</v>
      </c>
    </row>
    <row r="10" spans="1:14" ht="60">
      <c r="A10" s="14">
        <v>5</v>
      </c>
      <c r="B10" s="19" t="s">
        <v>22</v>
      </c>
      <c r="C10" s="20" t="s">
        <v>23</v>
      </c>
      <c r="D10" s="21" t="s">
        <v>24</v>
      </c>
      <c r="E10" s="18">
        <f>[1]Shamli!K8+[1]saharanpur!Q8+[1]Muzaffarnagar!M8+[1]Bareilly.!V8+[1]Pilibhit.!P8+[1]Shahjahanpur.!U8+[1]Badaun.!AC8+[1]Shambhal!O8+[1]RAMPUR!O8+[1]Amroha!L8+[1]Bijnor!W8+[1]Moradabad!M8+[1]Hapur!J8+[1]Bagpat!L8+[1]G.B.NAGAR!I8+[1]GHaziabad!I8+[1]BUlandsahar!W8+[1]Meerut!O8</f>
        <v>0</v>
      </c>
      <c r="F10" s="46"/>
      <c r="G10" s="46"/>
      <c r="H10" s="34">
        <f t="shared" si="0"/>
        <v>0</v>
      </c>
      <c r="I10" s="35">
        <f>[1]Shamli!Q8+[1]saharanpur!Z8+[1]Muzaffarnagar!S8+[1]Bareilly.!AC8+[1]Pilibhit.!X8+[1]Shahjahanpur.!AB8+[1]Badaun.!AI8+[1]RAMPUR!U8+[1]Amroha!R8+[1]Bijnor!AC8+[1]Moradabad!T8+[1]Hapur!Q8+[1]Bagpat!T8+[1]G.B.NAGAR!Q8+[1]GHaziabad!Q8+[1]BUlandsahar!AE8+[1]Meerut!X8</f>
        <v>37</v>
      </c>
      <c r="J10" s="46"/>
      <c r="K10" s="46"/>
      <c r="L10" s="34">
        <f t="shared" si="1"/>
        <v>0</v>
      </c>
      <c r="M10" s="38">
        <f t="shared" si="2"/>
        <v>0</v>
      </c>
    </row>
    <row r="11" spans="1:14" ht="90">
      <c r="A11" s="18">
        <v>6</v>
      </c>
      <c r="B11" s="19" t="s">
        <v>25</v>
      </c>
      <c r="C11" s="20" t="s">
        <v>26</v>
      </c>
      <c r="D11" s="21" t="s">
        <v>27</v>
      </c>
      <c r="E11" s="18">
        <f>[1]Shamli!K9+[1]saharanpur!Q9+[1]Muzaffarnagar!M9+[1]Bareilly.!V9+[1]Pilibhit.!P9+[1]Shahjahanpur.!U9+[1]Badaun.!AC9+[1]Shambhal!O9+[1]RAMPUR!O9+[1]Amroha!L9+[1]Bijnor!W9+[1]Moradabad!M9+[1]Hapur!J9+[1]Bagpat!L9+[1]G.B.NAGAR!I9+[1]GHaziabad!I9+[1]BUlandsahar!W9+[1]Meerut!O9</f>
        <v>195</v>
      </c>
      <c r="F11" s="46"/>
      <c r="G11" s="46"/>
      <c r="H11" s="34">
        <f t="shared" si="0"/>
        <v>0</v>
      </c>
      <c r="I11" s="35">
        <f>[1]Shamli!Q9+[1]saharanpur!Z9+[1]Muzaffarnagar!S9+[1]Bareilly.!AC9+[1]Pilibhit.!X9+[1]Shahjahanpur.!AB9+[1]Badaun.!AI9+[1]RAMPUR!U9+[1]Amroha!R9+[1]Bijnor!AC9+[1]Moradabad!T9+[1]Hapur!Q9+[1]Bagpat!T9+[1]G.B.NAGAR!Q9+[1]GHaziabad!Q9+[1]BUlandsahar!AE9+[1]Meerut!X9</f>
        <v>37</v>
      </c>
      <c r="J11" s="46"/>
      <c r="K11" s="46"/>
      <c r="L11" s="34">
        <f t="shared" si="1"/>
        <v>0</v>
      </c>
      <c r="M11" s="38">
        <f t="shared" si="2"/>
        <v>0</v>
      </c>
    </row>
    <row r="12" spans="1:14" ht="195">
      <c r="A12" s="14">
        <v>7</v>
      </c>
      <c r="B12" s="19" t="s">
        <v>28</v>
      </c>
      <c r="C12" s="20" t="s">
        <v>29</v>
      </c>
      <c r="D12" s="21" t="s">
        <v>30</v>
      </c>
      <c r="E12" s="18">
        <f>[1]Shamli!K10+[1]saharanpur!Q10+[1]Muzaffarnagar!M10+[1]Bareilly.!V10+[1]Pilibhit.!P10+[1]Shahjahanpur.!U10+[1]Badaun.!AC10+[1]Shambhal!O10+[1]RAMPUR!O10+[1]Amroha!L10+[1]Bijnor!W10+[1]Moradabad!M10+[1]Hapur!J10+[1]Bagpat!L10+[1]G.B.NAGAR!I10+[1]GHaziabad!I10+[1]BUlandsahar!W10+[1]Meerut!O10</f>
        <v>0</v>
      </c>
      <c r="F12" s="46"/>
      <c r="G12" s="46"/>
      <c r="H12" s="34">
        <f t="shared" si="0"/>
        <v>0</v>
      </c>
      <c r="I12" s="35">
        <f>[1]Shamli!Q10+[1]saharanpur!Z10+[1]Muzaffarnagar!S10+[1]Bareilly.!AC10+[1]Pilibhit.!X10+[1]Shahjahanpur.!AB10+[1]Badaun.!AI10+[1]RAMPUR!U10+[1]Amroha!R10+[1]Bijnor!AC10+[1]Moradabad!T10+[1]Hapur!Q10+[1]Bagpat!T10+[1]G.B.NAGAR!Q10+[1]GHaziabad!Q10+[1]BUlandsahar!AE10+[1]Meerut!X10</f>
        <v>37</v>
      </c>
      <c r="J12" s="46"/>
      <c r="K12" s="46"/>
      <c r="L12" s="34">
        <f t="shared" si="1"/>
        <v>0</v>
      </c>
      <c r="M12" s="38">
        <f t="shared" si="2"/>
        <v>0</v>
      </c>
    </row>
    <row r="13" spans="1:14" ht="90">
      <c r="A13" s="18">
        <v>8</v>
      </c>
      <c r="B13" s="19" t="s">
        <v>31</v>
      </c>
      <c r="C13" s="20" t="s">
        <v>32</v>
      </c>
      <c r="D13" s="21" t="s">
        <v>24</v>
      </c>
      <c r="E13" s="18">
        <f>[1]Shamli!K11+[1]saharanpur!Q11+[1]Muzaffarnagar!M11+[1]Bareilly.!V11+[1]Pilibhit.!P11+[1]Shahjahanpur.!U11+[1]Badaun.!AC11+[1]Shambhal!O11+[1]RAMPUR!O11+[1]Amroha!L11+[1]Bijnor!W11+[1]Moradabad!M11+[1]Hapur!J11+[1]Bagpat!L11+[1]G.B.NAGAR!I11+[1]GHaziabad!I11+[1]BUlandsahar!W11+[1]Meerut!O11</f>
        <v>195</v>
      </c>
      <c r="F13" s="46"/>
      <c r="G13" s="46"/>
      <c r="H13" s="34">
        <f t="shared" si="0"/>
        <v>0</v>
      </c>
      <c r="I13" s="35">
        <f>[1]Shamli!Q11+[1]saharanpur!Z11+[1]Muzaffarnagar!S11+[1]Bareilly.!AC11+[1]Pilibhit.!X11+[1]Shahjahanpur.!AB11+[1]Badaun.!AI11+[1]RAMPUR!U11+[1]Amroha!R11+[1]Bijnor!AC11+[1]Moradabad!T11+[1]Hapur!Q11+[1]Bagpat!T11+[1]G.B.NAGAR!Q11+[1]GHaziabad!Q11+[1]BUlandsahar!AE11+[1]Meerut!X11</f>
        <v>12</v>
      </c>
      <c r="J13" s="46"/>
      <c r="K13" s="46"/>
      <c r="L13" s="34">
        <f t="shared" si="1"/>
        <v>0</v>
      </c>
      <c r="M13" s="38">
        <f t="shared" si="2"/>
        <v>0</v>
      </c>
    </row>
    <row r="14" spans="1:14" ht="105">
      <c r="A14" s="14">
        <v>9</v>
      </c>
      <c r="B14" s="19" t="s">
        <v>33</v>
      </c>
      <c r="C14" s="20" t="s">
        <v>34</v>
      </c>
      <c r="D14" s="21" t="s">
        <v>24</v>
      </c>
      <c r="E14" s="18">
        <f>[1]Shamli!K12+[1]saharanpur!Q12+[1]Muzaffarnagar!M12+[1]Bareilly.!V12+[1]Pilibhit.!P12+[1]Shahjahanpur.!U12+[1]Badaun.!AC12+[1]Shambhal!O12+[1]RAMPUR!O12+[1]Amroha!L12+[1]Bijnor!W12+[1]Moradabad!M12+[1]Hapur!J12+[1]Bagpat!L12+[1]G.B.NAGAR!I12+[1]GHaziabad!I12+[1]BUlandsahar!W12+[1]Meerut!O12</f>
        <v>0</v>
      </c>
      <c r="F14" s="46"/>
      <c r="G14" s="46"/>
      <c r="H14" s="34">
        <f t="shared" si="0"/>
        <v>0</v>
      </c>
      <c r="I14" s="35">
        <f>[1]Shamli!Q12+[1]saharanpur!Z12+[1]Muzaffarnagar!S12+[1]Bareilly.!AC12+[1]Pilibhit.!X12+[1]Shahjahanpur.!AB12+[1]Badaun.!AI12+[1]RAMPUR!U12+[1]Amroha!R12+[1]Bijnor!AC12+[1]Moradabad!T12+[1]Hapur!Q12+[1]Bagpat!T12+[1]G.B.NAGAR!Q12+[1]GHaziabad!Q12+[1]BUlandsahar!AE12+[1]Meerut!X12</f>
        <v>37</v>
      </c>
      <c r="J14" s="46"/>
      <c r="K14" s="46"/>
      <c r="L14" s="34">
        <f t="shared" si="1"/>
        <v>0</v>
      </c>
      <c r="M14" s="38">
        <f t="shared" si="2"/>
        <v>0</v>
      </c>
    </row>
    <row r="15" spans="1:14" ht="105">
      <c r="A15" s="18">
        <v>10</v>
      </c>
      <c r="B15" s="22" t="s">
        <v>35</v>
      </c>
      <c r="C15" s="20" t="s">
        <v>36</v>
      </c>
      <c r="D15" s="21" t="s">
        <v>24</v>
      </c>
      <c r="E15" s="18">
        <f>[1]Shamli!K13+[1]saharanpur!Q13+[1]Muzaffarnagar!M13+[1]Bareilly.!V13+[1]Pilibhit.!P13+[1]Shahjahanpur.!U13+[1]Badaun.!AC13+[1]Shambhal!O13+[1]RAMPUR!O13+[1]Amroha!L13+[1]Bijnor!W13+[1]Moradabad!M13+[1]Hapur!J13+[1]Bagpat!L13+[1]G.B.NAGAR!I13+[1]GHaziabad!I13+[1]BUlandsahar!W13+[1]Meerut!O13</f>
        <v>0</v>
      </c>
      <c r="F15" s="46"/>
      <c r="G15" s="46"/>
      <c r="H15" s="34">
        <f t="shared" si="0"/>
        <v>0</v>
      </c>
      <c r="I15" s="35">
        <f>[1]Shamli!Q13+[1]saharanpur!Z13+[1]Muzaffarnagar!S13+[1]Bareilly.!AC13+[1]Pilibhit.!X13+[1]Shahjahanpur.!AB13+[1]Badaun.!AI13+[1]RAMPUR!U13+[1]Amroha!R13+[1]Bijnor!AC13+[1]Moradabad!T13+[1]Hapur!Q13+[1]Bagpat!T13+[1]G.B.NAGAR!Q13+[1]GHaziabad!Q13+[1]BUlandsahar!AE13+[1]Meerut!X13</f>
        <v>25</v>
      </c>
      <c r="J15" s="46"/>
      <c r="K15" s="46"/>
      <c r="L15" s="34">
        <f t="shared" si="1"/>
        <v>0</v>
      </c>
      <c r="M15" s="38">
        <f t="shared" si="2"/>
        <v>0</v>
      </c>
    </row>
    <row r="16" spans="1:14" ht="135">
      <c r="A16" s="14">
        <v>11</v>
      </c>
      <c r="B16" s="22" t="s">
        <v>37</v>
      </c>
      <c r="C16" s="20" t="s">
        <v>38</v>
      </c>
      <c r="D16" s="21" t="s">
        <v>24</v>
      </c>
      <c r="E16" s="18">
        <f>[1]Shamli!K14+[1]saharanpur!Q14+[1]Muzaffarnagar!M14+[1]Bareilly.!V14+[1]Pilibhit.!P14+[1]Shahjahanpur.!U14+[1]Badaun.!AC14+[1]Shambhal!O14+[1]RAMPUR!O14+[1]Amroha!L14+[1]Bijnor!W14+[1]Moradabad!M14+[1]Hapur!J14+[1]Bagpat!L14+[1]G.B.NAGAR!I14+[1]GHaziabad!I14+[1]BUlandsahar!W14+[1]Meerut!O14</f>
        <v>0</v>
      </c>
      <c r="F16" s="46"/>
      <c r="G16" s="46"/>
      <c r="H16" s="34">
        <f t="shared" si="0"/>
        <v>0</v>
      </c>
      <c r="I16" s="35">
        <f>[1]Shamli!Q14+[1]saharanpur!Z14+[1]Muzaffarnagar!S14+[1]Bareilly.!AC14+[1]Pilibhit.!X14+[1]Shahjahanpur.!AB14+[1]Badaun.!AI14+[1]RAMPUR!U14+[1]Amroha!R14+[1]Bijnor!AC14+[1]Moradabad!T14+[1]Hapur!Q14+[1]Bagpat!T14+[1]G.B.NAGAR!Q14+[1]GHaziabad!Q14+[1]BUlandsahar!AE14+[1]Meerut!X14</f>
        <v>12</v>
      </c>
      <c r="J16" s="46"/>
      <c r="K16" s="46"/>
      <c r="L16" s="34">
        <f t="shared" si="1"/>
        <v>0</v>
      </c>
      <c r="M16" s="38">
        <f t="shared" si="2"/>
        <v>0</v>
      </c>
    </row>
    <row r="17" spans="1:13" ht="105">
      <c r="A17" s="18">
        <v>12</v>
      </c>
      <c r="B17" s="19" t="s">
        <v>39</v>
      </c>
      <c r="C17" s="20" t="s">
        <v>40</v>
      </c>
      <c r="D17" s="21" t="s">
        <v>41</v>
      </c>
      <c r="E17" s="18">
        <f>[1]Shamli!K15+[1]saharanpur!Q15+[1]Muzaffarnagar!M15+[1]Bareilly.!V15+[1]Pilibhit.!P15+[1]Shahjahanpur.!U15+[1]Badaun.!AC15+[1]Shambhal!O15+[1]RAMPUR!O15+[1]Amroha!L15+[1]Bijnor!W15+[1]Moradabad!M15+[1]Hapur!J15+[1]Bagpat!L15+[1]G.B.NAGAR!I15+[1]GHaziabad!I15+[1]BUlandsahar!W15+[1]Meerut!O15</f>
        <v>106</v>
      </c>
      <c r="F17" s="46"/>
      <c r="G17" s="46"/>
      <c r="H17" s="34">
        <f t="shared" si="0"/>
        <v>0</v>
      </c>
      <c r="I17" s="35">
        <f>[1]Shamli!Q15+[1]saharanpur!Z15+[1]Muzaffarnagar!S15+[1]Bareilly.!AC15+[1]Pilibhit.!X15+[1]Shahjahanpur.!AB15+[1]Badaun.!AI15+[1]RAMPUR!U15+[1]Amroha!R15+[1]Bijnor!AC15+[1]Moradabad!T15+[1]Hapur!Q15+[1]Bagpat!T15+[1]G.B.NAGAR!Q15+[1]GHaziabad!Q15+[1]BUlandsahar!AE15+[1]Meerut!X15</f>
        <v>37</v>
      </c>
      <c r="J17" s="46"/>
      <c r="K17" s="46"/>
      <c r="L17" s="34">
        <f t="shared" si="1"/>
        <v>0</v>
      </c>
      <c r="M17" s="38">
        <f t="shared" si="2"/>
        <v>0</v>
      </c>
    </row>
    <row r="18" spans="1:13" ht="105">
      <c r="A18" s="14">
        <v>13</v>
      </c>
      <c r="B18" s="20" t="s">
        <v>42</v>
      </c>
      <c r="C18" s="20" t="s">
        <v>43</v>
      </c>
      <c r="D18" s="21" t="s">
        <v>24</v>
      </c>
      <c r="E18" s="18">
        <f>[1]Shamli!K16+[1]saharanpur!Q16+[1]Muzaffarnagar!M16+[1]Bareilly.!V16+[1]Pilibhit.!P16+[1]Shahjahanpur.!U16+[1]Badaun.!AC16+[1]Shambhal!O16+[1]RAMPUR!O16+[1]Amroha!L16+[1]Bijnor!W16+[1]Moradabad!M16+[1]Hapur!J16+[1]Bagpat!L16+[1]G.B.NAGAR!I16+[1]GHaziabad!I16+[1]BUlandsahar!W16+[1]Meerut!O16</f>
        <v>0</v>
      </c>
      <c r="F18" s="46"/>
      <c r="G18" s="46"/>
      <c r="H18" s="34">
        <f t="shared" si="0"/>
        <v>0</v>
      </c>
      <c r="I18" s="35">
        <f>[1]Shamli!Q16+[1]saharanpur!Z16+[1]Muzaffarnagar!S16+[1]Bareilly.!AC16+[1]Pilibhit.!X16+[1]Shahjahanpur.!AB16+[1]Badaun.!AI16+[1]RAMPUR!U16+[1]Amroha!R16+[1]Bijnor!AC16+[1]Moradabad!T16+[1]Hapur!Q16+[1]Bagpat!T16+[1]G.B.NAGAR!Q16+[1]GHaziabad!Q16+[1]BUlandsahar!AE16+[1]Meerut!X16</f>
        <v>12</v>
      </c>
      <c r="J18" s="46"/>
      <c r="K18" s="46"/>
      <c r="L18" s="34">
        <f t="shared" si="1"/>
        <v>0</v>
      </c>
      <c r="M18" s="38">
        <f t="shared" si="2"/>
        <v>0</v>
      </c>
    </row>
    <row r="19" spans="1:13" ht="105">
      <c r="A19" s="18">
        <v>14</v>
      </c>
      <c r="B19" s="19" t="s">
        <v>44</v>
      </c>
      <c r="C19" s="20" t="s">
        <v>43</v>
      </c>
      <c r="D19" s="21" t="s">
        <v>24</v>
      </c>
      <c r="E19" s="18">
        <f>[1]Shamli!K17+[1]saharanpur!Q17+[1]Muzaffarnagar!M17+[1]Bareilly.!V17+[1]Pilibhit.!P17+[1]Shahjahanpur.!U17+[1]Badaun.!AC17+[1]Shambhal!O17+[1]RAMPUR!O17+[1]Amroha!L17+[1]Bijnor!W17+[1]Moradabad!M17+[1]Hapur!J17+[1]Bagpat!L17+[1]G.B.NAGAR!I17+[1]GHaziabad!I17+[1]BUlandsahar!W17+[1]Meerut!O17</f>
        <v>0</v>
      </c>
      <c r="F19" s="46"/>
      <c r="G19" s="46"/>
      <c r="H19" s="34">
        <f t="shared" si="0"/>
        <v>0</v>
      </c>
      <c r="I19" s="35">
        <f>[1]Shamli!Q17+[1]saharanpur!Z17+[1]Muzaffarnagar!S17+[1]Bareilly.!AC17+[1]Pilibhit.!X17+[1]Shahjahanpur.!AB17+[1]Badaun.!AI17+[1]RAMPUR!U17+[1]Amroha!R17+[1]Bijnor!AC17+[1]Moradabad!T17+[1]Hapur!Q17+[1]Bagpat!T17+[1]G.B.NAGAR!Q17+[1]GHaziabad!Q17+[1]BUlandsahar!AE17+[1]Meerut!X17</f>
        <v>12</v>
      </c>
      <c r="J19" s="46"/>
      <c r="K19" s="46"/>
      <c r="L19" s="34">
        <f t="shared" si="1"/>
        <v>0</v>
      </c>
      <c r="M19" s="38">
        <f t="shared" si="2"/>
        <v>0</v>
      </c>
    </row>
    <row r="20" spans="1:13" ht="105">
      <c r="A20" s="14">
        <v>15</v>
      </c>
      <c r="B20" s="19" t="s">
        <v>45</v>
      </c>
      <c r="C20" s="20" t="s">
        <v>46</v>
      </c>
      <c r="D20" s="21" t="s">
        <v>24</v>
      </c>
      <c r="E20" s="18">
        <f>[1]Shamli!K18+[1]saharanpur!Q18+[1]Muzaffarnagar!M18+[1]Bareilly.!V18+[1]Pilibhit.!P18+[1]Shahjahanpur.!U18+[1]Badaun.!AC18+[1]Shambhal!O18+[1]RAMPUR!O18+[1]Amroha!L18+[1]Bijnor!W18+[1]Moradabad!M18+[1]Hapur!J18+[1]Bagpat!L18+[1]G.B.NAGAR!I18+[1]GHaziabad!I18+[1]BUlandsahar!W18+[1]Meerut!O18</f>
        <v>106</v>
      </c>
      <c r="F20" s="46"/>
      <c r="G20" s="46"/>
      <c r="H20" s="34">
        <f t="shared" si="0"/>
        <v>0</v>
      </c>
      <c r="I20" s="35">
        <f>[1]Shamli!Q18+[1]saharanpur!Z18+[1]Muzaffarnagar!S18+[1]Bareilly.!AC18+[1]Pilibhit.!X18+[1]Shahjahanpur.!AB18+[1]Badaun.!AI18+[1]RAMPUR!U18+[1]Amroha!R18+[1]Bijnor!AC18+[1]Moradabad!T18+[1]Hapur!Q18+[1]Bagpat!T18+[1]G.B.NAGAR!Q18+[1]GHaziabad!Q18+[1]BUlandsahar!AE18+[1]Meerut!X18</f>
        <v>37</v>
      </c>
      <c r="J20" s="46"/>
      <c r="K20" s="46"/>
      <c r="L20" s="34">
        <f t="shared" si="1"/>
        <v>0</v>
      </c>
      <c r="M20" s="38">
        <f t="shared" si="2"/>
        <v>0</v>
      </c>
    </row>
    <row r="21" spans="1:13" ht="105">
      <c r="A21" s="18">
        <v>16</v>
      </c>
      <c r="B21" s="19" t="s">
        <v>47</v>
      </c>
      <c r="C21" s="20" t="s">
        <v>48</v>
      </c>
      <c r="D21" s="21" t="s">
        <v>49</v>
      </c>
      <c r="E21" s="18">
        <f>[1]Shamli!K19+[1]saharanpur!Q19+[1]Muzaffarnagar!M19+[1]Bareilly.!V19+[1]Pilibhit.!P19+[1]Shahjahanpur.!U19+[1]Badaun.!AC19+[1]Shambhal!O19+[1]RAMPUR!O19+[1]Amroha!L19+[1]Bijnor!W19+[1]Moradabad!M19+[1]Hapur!J19+[1]Bagpat!L19+[1]G.B.NAGAR!I19+[1]GHaziabad!I19+[1]BUlandsahar!W19+[1]Meerut!O19</f>
        <v>1950</v>
      </c>
      <c r="F21" s="46"/>
      <c r="G21" s="46"/>
      <c r="H21" s="34">
        <f t="shared" si="0"/>
        <v>0</v>
      </c>
      <c r="I21" s="35">
        <f>[1]Shamli!Q19+[1]saharanpur!Z19+[1]Muzaffarnagar!S19+[1]Bareilly.!AC19+[1]Pilibhit.!X19+[1]Shahjahanpur.!AB19+[1]Badaun.!AI19+[1]RAMPUR!U19+[1]Amroha!R19+[1]Bijnor!AC19+[1]Moradabad!T19+[1]Hapur!Q19+[1]Bagpat!T19+[1]G.B.NAGAR!Q19+[1]GHaziabad!Q19+[1]BUlandsahar!AE19+[1]Meerut!X19</f>
        <v>490</v>
      </c>
      <c r="J21" s="46"/>
      <c r="K21" s="46"/>
      <c r="L21" s="34">
        <f t="shared" si="1"/>
        <v>0</v>
      </c>
      <c r="M21" s="38">
        <f t="shared" si="2"/>
        <v>0</v>
      </c>
    </row>
    <row r="22" spans="1:13" ht="105">
      <c r="A22" s="14">
        <v>17</v>
      </c>
      <c r="B22" s="19" t="s">
        <v>50</v>
      </c>
      <c r="C22" s="20" t="s">
        <v>51</v>
      </c>
      <c r="D22" s="21" t="s">
        <v>24</v>
      </c>
      <c r="E22" s="18">
        <f>[1]Shamli!K20+[1]saharanpur!Q20+[1]Muzaffarnagar!M20+[1]Bareilly.!V20+[1]Pilibhit.!P20+[1]Shahjahanpur.!U20+[1]Badaun.!AC20+[1]Shambhal!O20+[1]RAMPUR!O20+[1]Amroha!L20+[1]Bijnor!W20+[1]Moradabad!M20+[1]Hapur!J20+[1]Bagpat!L20+[1]G.B.NAGAR!I20+[1]GHaziabad!I20+[1]BUlandsahar!W20+[1]Meerut!O20</f>
        <v>106</v>
      </c>
      <c r="F22" s="46"/>
      <c r="G22" s="46"/>
      <c r="H22" s="34">
        <f t="shared" si="0"/>
        <v>0</v>
      </c>
      <c r="I22" s="35">
        <f>[1]Shamli!Q20+[1]saharanpur!Z20+[1]Muzaffarnagar!S20+[1]Bareilly.!AC20+[1]Pilibhit.!X20+[1]Shahjahanpur.!AB20+[1]Badaun.!AI20+[1]RAMPUR!U20+[1]Amroha!R20+[1]Bijnor!AC20+[1]Moradabad!T20+[1]Hapur!Q20+[1]Bagpat!T20+[1]G.B.NAGAR!Q20+[1]GHaziabad!Q20+[1]BUlandsahar!AE20+[1]Meerut!X20</f>
        <v>37</v>
      </c>
      <c r="J22" s="46"/>
      <c r="K22" s="46"/>
      <c r="L22" s="34">
        <f t="shared" si="1"/>
        <v>0</v>
      </c>
      <c r="M22" s="38">
        <f t="shared" si="2"/>
        <v>0</v>
      </c>
    </row>
    <row r="23" spans="1:13" ht="105">
      <c r="A23" s="18">
        <v>18</v>
      </c>
      <c r="B23" s="19" t="s">
        <v>52</v>
      </c>
      <c r="C23" s="20" t="s">
        <v>51</v>
      </c>
      <c r="D23" s="21" t="s">
        <v>24</v>
      </c>
      <c r="E23" s="18">
        <f>[1]Shamli!K21+[1]saharanpur!Q21+[1]Muzaffarnagar!M21+[1]Bareilly.!V21+[1]Pilibhit.!P21+[1]Shahjahanpur.!U21+[1]Badaun.!AC21+[1]Shambhal!O21+[1]RAMPUR!O21+[1]Amroha!L21+[1]Bijnor!W21+[1]Moradabad!M21+[1]Hapur!J21+[1]Bagpat!L21+[1]G.B.NAGAR!I21+[1]GHaziabad!I21+[1]BUlandsahar!W21+[1]Meerut!O21</f>
        <v>0</v>
      </c>
      <c r="F23" s="46"/>
      <c r="G23" s="46"/>
      <c r="H23" s="34">
        <f t="shared" si="0"/>
        <v>0</v>
      </c>
      <c r="I23" s="35">
        <f>[1]Shamli!Q21+[1]saharanpur!Z21+[1]Muzaffarnagar!S21+[1]Bareilly.!AC21+[1]Pilibhit.!X21+[1]Shahjahanpur.!AB21+[1]Badaun.!AI21+[1]RAMPUR!U21+[1]Amroha!R21+[1]Bijnor!AC21+[1]Moradabad!T21+[1]Hapur!Q21+[1]Bagpat!T21+[1]G.B.NAGAR!Q21+[1]GHaziabad!Q21+[1]BUlandsahar!AE21+[1]Meerut!X21</f>
        <v>37</v>
      </c>
      <c r="J23" s="46"/>
      <c r="K23" s="46"/>
      <c r="L23" s="34">
        <f t="shared" si="1"/>
        <v>0</v>
      </c>
      <c r="M23" s="38">
        <f t="shared" si="2"/>
        <v>0</v>
      </c>
    </row>
    <row r="24" spans="1:13" ht="105">
      <c r="A24" s="14">
        <v>19</v>
      </c>
      <c r="B24" s="19" t="s">
        <v>53</v>
      </c>
      <c r="C24" s="20" t="s">
        <v>51</v>
      </c>
      <c r="D24" s="21" t="s">
        <v>24</v>
      </c>
      <c r="E24" s="18">
        <f>[1]Shamli!K22+[1]saharanpur!Q22+[1]Muzaffarnagar!M22+[1]Bareilly.!V22+[1]Pilibhit.!P22+[1]Shahjahanpur.!U22+[1]Badaun.!AC22+[1]Shambhal!O22+[1]RAMPUR!O22+[1]Amroha!L22+[1]Bijnor!W22+[1]Moradabad!M22+[1]Hapur!J22+[1]Bagpat!L22+[1]G.B.NAGAR!I22+[1]GHaziabad!I22+[1]BUlandsahar!W22+[1]Meerut!O22</f>
        <v>496</v>
      </c>
      <c r="F24" s="46"/>
      <c r="G24" s="46"/>
      <c r="H24" s="34">
        <f t="shared" si="0"/>
        <v>0</v>
      </c>
      <c r="I24" s="35">
        <f>[1]Shamli!Q22+[1]saharanpur!Z22+[1]Muzaffarnagar!S22+[1]Bareilly.!AC22+[1]Pilibhit.!X22+[1]Shahjahanpur.!AB22+[1]Badaun.!AI22+[1]RAMPUR!U22+[1]Amroha!R22+[1]Bijnor!AC22+[1]Moradabad!T22+[1]Hapur!Q22+[1]Bagpat!T22+[1]G.B.NAGAR!Q22+[1]GHaziabad!Q22+[1]BUlandsahar!AE22+[1]Meerut!X22</f>
        <v>295</v>
      </c>
      <c r="J24" s="46"/>
      <c r="K24" s="46"/>
      <c r="L24" s="34">
        <f t="shared" si="1"/>
        <v>0</v>
      </c>
      <c r="M24" s="38">
        <f t="shared" si="2"/>
        <v>0</v>
      </c>
    </row>
    <row r="25" spans="1:13" ht="75">
      <c r="A25" s="18">
        <v>20</v>
      </c>
      <c r="B25" s="19" t="s">
        <v>54</v>
      </c>
      <c r="C25" s="20" t="s">
        <v>55</v>
      </c>
      <c r="D25" s="21" t="s">
        <v>24</v>
      </c>
      <c r="E25" s="18">
        <f>[1]Shamli!K23+[1]saharanpur!Q23+[1]Muzaffarnagar!M23+[1]Bareilly.!V23+[1]Pilibhit.!P23+[1]Shahjahanpur.!U23+[1]Badaun.!AC23+[1]Shambhal!O23+[1]RAMPUR!O23+[1]Amroha!L23+[1]Bijnor!W23+[1]Moradabad!M23+[1]Hapur!J23+[1]Bagpat!L23+[1]G.B.NAGAR!I23+[1]GHaziabad!I23+[1]BUlandsahar!W23+[1]Meerut!O23</f>
        <v>975</v>
      </c>
      <c r="F25" s="46"/>
      <c r="G25" s="46"/>
      <c r="H25" s="34">
        <f t="shared" si="0"/>
        <v>0</v>
      </c>
      <c r="I25" s="35">
        <f>[1]Shamli!Q23+[1]saharanpur!Z23+[1]Muzaffarnagar!S23+[1]Bareilly.!AC23+[1]Pilibhit.!X23+[1]Shahjahanpur.!AB23+[1]Badaun.!AI23+[1]RAMPUR!U23+[1]Amroha!R23+[1]Bijnor!AC23+[1]Moradabad!T23+[1]Hapur!Q23+[1]Bagpat!T23+[1]G.B.NAGAR!Q23+[1]GHaziabad!Q23+[1]BUlandsahar!AE23+[1]Meerut!X23</f>
        <v>295</v>
      </c>
      <c r="J25" s="46"/>
      <c r="K25" s="46"/>
      <c r="L25" s="34">
        <f t="shared" si="1"/>
        <v>0</v>
      </c>
      <c r="M25" s="38">
        <f t="shared" si="2"/>
        <v>0</v>
      </c>
    </row>
    <row r="26" spans="1:13" ht="105">
      <c r="A26" s="14">
        <v>21</v>
      </c>
      <c r="B26" s="23" t="s">
        <v>56</v>
      </c>
      <c r="C26" s="20" t="s">
        <v>57</v>
      </c>
      <c r="D26" s="21" t="s">
        <v>58</v>
      </c>
      <c r="E26" s="18">
        <f>[1]Shamli!K24+[1]saharanpur!Q24+[1]Muzaffarnagar!M24+[1]Bareilly.!V24+[1]Pilibhit.!P24+[1]Shahjahanpur.!U24+[1]Badaun.!AC24+[1]Shambhal!O24+[1]RAMPUR!O24+[1]Amroha!L24+[1]Bijnor!W24+[1]Moradabad!M24+[1]Hapur!J24+[1]Bagpat!L24+[1]G.B.NAGAR!I24+[1]GHaziabad!I24+[1]BUlandsahar!W24+[1]Meerut!O24</f>
        <v>1950</v>
      </c>
      <c r="F26" s="46"/>
      <c r="G26" s="46"/>
      <c r="H26" s="34">
        <f t="shared" si="0"/>
        <v>0</v>
      </c>
      <c r="I26" s="35">
        <f>[1]Shamli!Q24+[1]saharanpur!Z24+[1]Muzaffarnagar!S24+[1]Bareilly.!AC24+[1]Pilibhit.!X24+[1]Shahjahanpur.!AB24+[1]Badaun.!AI24+[1]RAMPUR!U24+[1]Amroha!R24+[1]Bijnor!AC24+[1]Moradabad!T24+[1]Hapur!Q24+[1]Bagpat!T24+[1]G.B.NAGAR!Q24+[1]GHaziabad!Q24+[1]BUlandsahar!AE24+[1]Meerut!X24</f>
        <v>0</v>
      </c>
      <c r="J26" s="46"/>
      <c r="K26" s="46"/>
      <c r="L26" s="34">
        <f t="shared" si="1"/>
        <v>0</v>
      </c>
      <c r="M26" s="38">
        <f t="shared" si="2"/>
        <v>0</v>
      </c>
    </row>
    <row r="27" spans="1:13" ht="75">
      <c r="A27" s="18">
        <v>22</v>
      </c>
      <c r="B27" s="23" t="s">
        <v>59</v>
      </c>
      <c r="C27" s="20" t="s">
        <v>60</v>
      </c>
      <c r="D27" s="21" t="s">
        <v>61</v>
      </c>
      <c r="E27" s="18">
        <f>[1]Shamli!K25+[1]saharanpur!Q25+[1]Muzaffarnagar!M25+[1]Bareilly.!V25+[1]Pilibhit.!P25+[1]Shahjahanpur.!U25+[1]Badaun.!AC25+[1]Shambhal!O25+[1]RAMPUR!O25+[1]Amroha!L25+[1]Bijnor!W25+[1]Moradabad!M25+[1]Hapur!J25+[1]Bagpat!L25+[1]G.B.NAGAR!I25+[1]GHaziabad!I25+[1]BUlandsahar!W25+[1]Meerut!O25</f>
        <v>195</v>
      </c>
      <c r="F27" s="46"/>
      <c r="G27" s="46"/>
      <c r="H27" s="34">
        <f t="shared" si="0"/>
        <v>0</v>
      </c>
      <c r="I27" s="35">
        <f>[1]Shamli!Q25+[1]saharanpur!Z25+[1]Muzaffarnagar!S25+[1]Bareilly.!AC25+[1]Pilibhit.!X25+[1]Shahjahanpur.!AB25+[1]Badaun.!AI25+[1]RAMPUR!U25+[1]Amroha!R25+[1]Bijnor!AC25+[1]Moradabad!T25+[1]Hapur!Q25+[1]Bagpat!T25+[1]G.B.NAGAR!Q25+[1]GHaziabad!Q25+[1]BUlandsahar!AE25+[1]Meerut!X25</f>
        <v>37</v>
      </c>
      <c r="J27" s="46"/>
      <c r="K27" s="46"/>
      <c r="L27" s="34">
        <f t="shared" si="1"/>
        <v>0</v>
      </c>
      <c r="M27" s="38">
        <f t="shared" si="2"/>
        <v>0</v>
      </c>
    </row>
    <row r="28" spans="1:13" ht="75">
      <c r="A28" s="14">
        <v>23</v>
      </c>
      <c r="B28" s="23" t="s">
        <v>62</v>
      </c>
      <c r="C28" s="20" t="s">
        <v>60</v>
      </c>
      <c r="D28" s="21" t="s">
        <v>63</v>
      </c>
      <c r="E28" s="18">
        <f>[1]Shamli!K26+[1]saharanpur!Q26+[1]Muzaffarnagar!M26+[1]Bareilly.!V26+[1]Pilibhit.!P26+[1]Shahjahanpur.!U26+[1]Badaun.!AC26+[1]Shambhal!O26+[1]RAMPUR!O26+[1]Amroha!L26+[1]Bijnor!W26+[1]Moradabad!M26+[1]Hapur!J26+[1]Bagpat!L26+[1]G.B.NAGAR!I26+[1]GHaziabad!I26+[1]BUlandsahar!W26+[1]Meerut!O26</f>
        <v>195</v>
      </c>
      <c r="F28" s="46"/>
      <c r="G28" s="46"/>
      <c r="H28" s="34">
        <f t="shared" si="0"/>
        <v>0</v>
      </c>
      <c r="I28" s="35">
        <f>[1]Shamli!Q26+[1]saharanpur!Z26+[1]Muzaffarnagar!S26+[1]Bareilly.!AC26+[1]Pilibhit.!X26+[1]Shahjahanpur.!AB26+[1]Badaun.!AI26+[1]RAMPUR!U26+[1]Amroha!R26+[1]Bijnor!AC26+[1]Moradabad!T26+[1]Hapur!Q26+[1]Bagpat!T26+[1]G.B.NAGAR!Q26+[1]GHaziabad!Q26+[1]BUlandsahar!AE26+[1]Meerut!X26</f>
        <v>37</v>
      </c>
      <c r="J28" s="46"/>
      <c r="K28" s="46"/>
      <c r="L28" s="34">
        <f t="shared" si="1"/>
        <v>0</v>
      </c>
      <c r="M28" s="38">
        <f t="shared" si="2"/>
        <v>0</v>
      </c>
    </row>
    <row r="29" spans="1:13" ht="75">
      <c r="A29" s="18">
        <v>24</v>
      </c>
      <c r="B29" s="23" t="s">
        <v>64</v>
      </c>
      <c r="C29" s="20" t="s">
        <v>60</v>
      </c>
      <c r="D29" s="21" t="s">
        <v>65</v>
      </c>
      <c r="E29" s="18">
        <f>[1]Shamli!K27+[1]saharanpur!Q27+[1]Muzaffarnagar!M27+[1]Bareilly.!V27+[1]Pilibhit.!P27+[1]Shahjahanpur.!U27+[1]Badaun.!AC27+[1]Shambhal!O27+[1]RAMPUR!O27+[1]Amroha!L27+[1]Bijnor!W27+[1]Moradabad!M27+[1]Hapur!J27+[1]Bagpat!L27+[1]G.B.NAGAR!I27+[1]GHaziabad!I27+[1]BUlandsahar!W27+[1]Meerut!O27</f>
        <v>195</v>
      </c>
      <c r="F29" s="46"/>
      <c r="G29" s="46"/>
      <c r="H29" s="34">
        <f t="shared" si="0"/>
        <v>0</v>
      </c>
      <c r="I29" s="35">
        <f>[1]Shamli!Q27+[1]saharanpur!Z27+[1]Muzaffarnagar!S27+[1]Bareilly.!AC27+[1]Pilibhit.!X27+[1]Shahjahanpur.!AB27+[1]Badaun.!AI27+[1]RAMPUR!U27+[1]Amroha!R27+[1]Bijnor!AC27+[1]Moradabad!T27+[1]Hapur!Q27+[1]Bagpat!T27+[1]G.B.NAGAR!Q27+[1]GHaziabad!Q27+[1]BUlandsahar!AE27+[1]Meerut!X27</f>
        <v>37</v>
      </c>
      <c r="J29" s="46"/>
      <c r="K29" s="46"/>
      <c r="L29" s="34">
        <f t="shared" si="1"/>
        <v>0</v>
      </c>
      <c r="M29" s="38">
        <f t="shared" si="2"/>
        <v>0</v>
      </c>
    </row>
    <row r="30" spans="1:13" ht="75">
      <c r="A30" s="14">
        <v>25</v>
      </c>
      <c r="B30" s="23" t="s">
        <v>66</v>
      </c>
      <c r="C30" s="20" t="s">
        <v>55</v>
      </c>
      <c r="D30" s="21" t="s">
        <v>67</v>
      </c>
      <c r="E30" s="18">
        <f>[1]Shamli!K28+[1]saharanpur!Q28+[1]Muzaffarnagar!M28+[1]Bareilly.!V28+[1]Pilibhit.!P28+[1]Shahjahanpur.!U28+[1]Badaun.!AC28+[1]Shambhal!O28+[1]RAMPUR!O28+[1]Amroha!L28+[1]Bijnor!W28+[1]Moradabad!M28+[1]Hapur!J28+[1]Bagpat!L28+[1]G.B.NAGAR!I28+[1]GHaziabad!I28+[1]BUlandsahar!W28+[1]Meerut!O28</f>
        <v>0</v>
      </c>
      <c r="F30" s="46"/>
      <c r="G30" s="46"/>
      <c r="H30" s="34">
        <f t="shared" si="0"/>
        <v>0</v>
      </c>
      <c r="I30" s="35">
        <f>[1]Shamli!Q28+[1]saharanpur!Z28+[1]Muzaffarnagar!S28+[1]Bareilly.!AC28+[1]Pilibhit.!X28+[1]Shahjahanpur.!AB28+[1]Badaun.!AI28+[1]RAMPUR!U28+[1]Amroha!R28+[1]Bijnor!AC28+[1]Moradabad!T28+[1]Hapur!Q28+[1]Bagpat!T28+[1]G.B.NAGAR!Q28+[1]GHaziabad!Q28+[1]BUlandsahar!AE28+[1]Meerut!X28</f>
        <v>37</v>
      </c>
      <c r="J30" s="46"/>
      <c r="K30" s="46"/>
      <c r="L30" s="34">
        <f t="shared" si="1"/>
        <v>0</v>
      </c>
      <c r="M30" s="38">
        <f t="shared" si="2"/>
        <v>0</v>
      </c>
    </row>
    <row r="31" spans="1:13" ht="75">
      <c r="A31" s="18">
        <v>26</v>
      </c>
      <c r="B31" s="19" t="s">
        <v>68</v>
      </c>
      <c r="C31" s="20" t="s">
        <v>55</v>
      </c>
      <c r="D31" s="21" t="s">
        <v>69</v>
      </c>
      <c r="E31" s="18">
        <f>[1]Shamli!K29+[1]saharanpur!Q29+[1]Muzaffarnagar!M29+[1]Bareilly.!V29+[1]Pilibhit.!P29+[1]Shahjahanpur.!U29+[1]Badaun.!AC29+[1]Shambhal!O29+[1]RAMPUR!O29+[1]Amroha!L29+[1]Bijnor!W29+[1]Moradabad!M29+[1]Hapur!J29+[1]Bagpat!L29+[1]G.B.NAGAR!I29+[1]GHaziabad!I29+[1]BUlandsahar!W29+[1]Meerut!O29</f>
        <v>0</v>
      </c>
      <c r="F31" s="46"/>
      <c r="G31" s="46"/>
      <c r="H31" s="34">
        <f t="shared" si="0"/>
        <v>0</v>
      </c>
      <c r="I31" s="35">
        <f>[1]Shamli!Q29+[1]saharanpur!Z29+[1]Muzaffarnagar!S29+[1]Bareilly.!AC29+[1]Pilibhit.!X29+[1]Shahjahanpur.!AB29+[1]Badaun.!AI29+[1]RAMPUR!U29+[1]Amroha!R29+[1]Bijnor!AC29+[1]Moradabad!T29+[1]Hapur!Q29+[1]Bagpat!T29+[1]G.B.NAGAR!Q29+[1]GHaziabad!Q29+[1]BUlandsahar!AE29+[1]Meerut!X29</f>
        <v>49</v>
      </c>
      <c r="J31" s="46"/>
      <c r="K31" s="46"/>
      <c r="L31" s="34">
        <f t="shared" si="1"/>
        <v>0</v>
      </c>
      <c r="M31" s="38">
        <f t="shared" si="2"/>
        <v>0</v>
      </c>
    </row>
    <row r="32" spans="1:13" ht="75">
      <c r="A32" s="14">
        <v>27</v>
      </c>
      <c r="B32" s="19" t="s">
        <v>70</v>
      </c>
      <c r="C32" s="20" t="s">
        <v>55</v>
      </c>
      <c r="D32" s="21" t="s">
        <v>67</v>
      </c>
      <c r="E32" s="18">
        <f>[1]Shamli!K30+[1]saharanpur!Q30+[1]Muzaffarnagar!M30+[1]Bareilly.!V30+[1]Pilibhit.!P30+[1]Shahjahanpur.!U30+[1]Badaun.!AC30+[1]Shambhal!O30+[1]RAMPUR!O30+[1]Amroha!L30+[1]Bijnor!W30+[1]Moradabad!M30+[1]Hapur!J30+[1]Bagpat!L30+[1]G.B.NAGAR!I30+[1]GHaziabad!I30+[1]BUlandsahar!W30+[1]Meerut!O30</f>
        <v>0</v>
      </c>
      <c r="F32" s="46"/>
      <c r="G32" s="46"/>
      <c r="H32" s="34">
        <f t="shared" si="0"/>
        <v>0</v>
      </c>
      <c r="I32" s="35">
        <f>[1]Shamli!Q30+[1]saharanpur!Z30+[1]Muzaffarnagar!S30+[1]Bareilly.!AC30+[1]Pilibhit.!X30+[1]Shahjahanpur.!AB30+[1]Badaun.!AI30+[1]RAMPUR!U30+[1]Amroha!R30+[1]Bijnor!AC30+[1]Moradabad!T30+[1]Hapur!Q30+[1]Bagpat!T30+[1]G.B.NAGAR!Q30+[1]GHaziabad!Q30+[1]BUlandsahar!AE30+[1]Meerut!X30</f>
        <v>37</v>
      </c>
      <c r="J32" s="46"/>
      <c r="K32" s="46"/>
      <c r="L32" s="34">
        <f t="shared" si="1"/>
        <v>0</v>
      </c>
      <c r="M32" s="38">
        <f t="shared" si="2"/>
        <v>0</v>
      </c>
    </row>
    <row r="33" spans="1:13" ht="75">
      <c r="A33" s="18">
        <v>28</v>
      </c>
      <c r="B33" s="19" t="s">
        <v>71</v>
      </c>
      <c r="C33" s="20" t="s">
        <v>55</v>
      </c>
      <c r="D33" s="21" t="s">
        <v>72</v>
      </c>
      <c r="E33" s="18">
        <f>[1]Shamli!K31+[1]saharanpur!Q31+[1]Muzaffarnagar!M31+[1]Bareilly.!V31+[1]Pilibhit.!P31+[1]Shahjahanpur.!U31+[1]Badaun.!AC31+[1]Shambhal!O31+[1]RAMPUR!O31+[1]Amroha!L31+[1]Bijnor!W31+[1]Moradabad!M31+[1]Hapur!J31+[1]Bagpat!L31+[1]G.B.NAGAR!I31+[1]GHaziabad!I31+[1]BUlandsahar!W31+[1]Meerut!O31</f>
        <v>0</v>
      </c>
      <c r="F33" s="46"/>
      <c r="G33" s="46"/>
      <c r="H33" s="34">
        <f t="shared" si="0"/>
        <v>0</v>
      </c>
      <c r="I33" s="35">
        <f>[1]Shamli!Q31+[1]saharanpur!Z31+[1]Muzaffarnagar!S31+[1]Bareilly.!AC31+[1]Pilibhit.!X31+[1]Shahjahanpur.!AB31+[1]Badaun.!AI31+[1]RAMPUR!U31+[1]Amroha!R31+[1]Bijnor!AC31+[1]Moradabad!T31+[1]Hapur!Q31+[1]Bagpat!T31+[1]G.B.NAGAR!Q31+[1]GHaziabad!Q31+[1]BUlandsahar!AE31+[1]Meerut!X31</f>
        <v>37</v>
      </c>
      <c r="J33" s="46"/>
      <c r="K33" s="46"/>
      <c r="L33" s="34">
        <f t="shared" si="1"/>
        <v>0</v>
      </c>
      <c r="M33" s="38">
        <f t="shared" si="2"/>
        <v>0</v>
      </c>
    </row>
    <row r="34" spans="1:13" ht="75">
      <c r="A34" s="14">
        <v>29</v>
      </c>
      <c r="B34" s="19" t="s">
        <v>73</v>
      </c>
      <c r="C34" s="20" t="s">
        <v>55</v>
      </c>
      <c r="D34" s="21" t="s">
        <v>74</v>
      </c>
      <c r="E34" s="18">
        <f>[1]Shamli!K32+[1]saharanpur!Q32+[1]Muzaffarnagar!M32+[1]Bareilly.!V32+[1]Pilibhit.!P32+[1]Shahjahanpur.!U32+[1]Badaun.!AC32+[1]Shambhal!O32+[1]RAMPUR!O32+[1]Amroha!L32+[1]Bijnor!W32+[1]Moradabad!M32+[1]Hapur!J32+[1]Bagpat!L32+[1]G.B.NAGAR!I32+[1]GHaziabad!I32+[1]BUlandsahar!W32+[1]Meerut!O32</f>
        <v>0</v>
      </c>
      <c r="F34" s="46"/>
      <c r="G34" s="46"/>
      <c r="H34" s="34">
        <f t="shared" si="0"/>
        <v>0</v>
      </c>
      <c r="I34" s="35">
        <f>[1]Shamli!Q32+[1]saharanpur!Z32+[1]Muzaffarnagar!S32+[1]Bareilly.!AC32+[1]Pilibhit.!X32+[1]Shahjahanpur.!AB32+[1]Badaun.!AI32+[1]RAMPUR!U32+[1]Amroha!R32+[1]Bijnor!AC32+[1]Moradabad!T32+[1]Hapur!Q32+[1]Bagpat!T32+[1]G.B.NAGAR!Q32+[1]GHaziabad!Q32+[1]BUlandsahar!AE32+[1]Meerut!X32</f>
        <v>37</v>
      </c>
      <c r="J34" s="46"/>
      <c r="K34" s="46"/>
      <c r="L34" s="34">
        <f t="shared" si="1"/>
        <v>0</v>
      </c>
      <c r="M34" s="38">
        <f t="shared" si="2"/>
        <v>0</v>
      </c>
    </row>
    <row r="35" spans="1:13" ht="75">
      <c r="A35" s="18">
        <v>30</v>
      </c>
      <c r="B35" s="19" t="s">
        <v>75</v>
      </c>
      <c r="C35" s="20" t="s">
        <v>55</v>
      </c>
      <c r="D35" s="21" t="s">
        <v>76</v>
      </c>
      <c r="E35" s="18">
        <f>[1]Shamli!K33+[1]saharanpur!Q33+[1]Muzaffarnagar!M33+[1]Bareilly.!V33+[1]Pilibhit.!P33+[1]Shahjahanpur.!U33+[1]Badaun.!AC33+[1]Shambhal!O33+[1]RAMPUR!O33+[1]Amroha!L33+[1]Bijnor!W33+[1]Moradabad!M33+[1]Hapur!J33+[1]Bagpat!L33+[1]G.B.NAGAR!I33+[1]GHaziabad!I33+[1]BUlandsahar!W33+[1]Meerut!O33</f>
        <v>195</v>
      </c>
      <c r="F35" s="46"/>
      <c r="G35" s="46"/>
      <c r="H35" s="34">
        <f t="shared" si="0"/>
        <v>0</v>
      </c>
      <c r="I35" s="35">
        <f>[1]Shamli!Q33+[1]saharanpur!Z33+[1]Muzaffarnagar!S33+[1]Bareilly.!AC33+[1]Pilibhit.!X33+[1]Shahjahanpur.!AB33+[1]Badaun.!AI33+[1]RAMPUR!U33+[1]Amroha!R33+[1]Bijnor!AC33+[1]Moradabad!T33+[1]Hapur!Q33+[1]Bagpat!T33+[1]G.B.NAGAR!Q33+[1]GHaziabad!Q33+[1]BUlandsahar!AE33+[1]Meerut!X33</f>
        <v>37</v>
      </c>
      <c r="J35" s="46"/>
      <c r="K35" s="46"/>
      <c r="L35" s="34">
        <f t="shared" si="1"/>
        <v>0</v>
      </c>
      <c r="M35" s="38">
        <f t="shared" si="2"/>
        <v>0</v>
      </c>
    </row>
    <row r="36" spans="1:13" ht="75">
      <c r="A36" s="14">
        <v>31</v>
      </c>
      <c r="B36" s="19" t="s">
        <v>77</v>
      </c>
      <c r="C36" s="20" t="s">
        <v>55</v>
      </c>
      <c r="D36" s="21" t="s">
        <v>78</v>
      </c>
      <c r="E36" s="18">
        <f>[1]Shamli!K34+[1]saharanpur!Q34+[1]Muzaffarnagar!M34+[1]Bareilly.!V34+[1]Pilibhit.!P34+[1]Shahjahanpur.!U34+[1]Badaun.!AC34+[1]Shambhal!O34+[1]RAMPUR!O34+[1]Amroha!L34+[1]Bijnor!W34+[1]Moradabad!M34+[1]Hapur!J34+[1]Bagpat!L34+[1]G.B.NAGAR!I34+[1]GHaziabad!I34+[1]BUlandsahar!W34+[1]Meerut!O34</f>
        <v>195</v>
      </c>
      <c r="F36" s="46"/>
      <c r="G36" s="46"/>
      <c r="H36" s="34">
        <f t="shared" si="0"/>
        <v>0</v>
      </c>
      <c r="I36" s="35">
        <f>[1]Shamli!Q34+[1]saharanpur!Z34+[1]Muzaffarnagar!S34+[1]Bareilly.!AC34+[1]Pilibhit.!X34+[1]Shahjahanpur.!AB34+[1]Badaun.!AI34+[1]RAMPUR!U34+[1]Amroha!R34+[1]Bijnor!AC34+[1]Moradabad!T34+[1]Hapur!Q34+[1]Bagpat!T34+[1]G.B.NAGAR!Q34+[1]GHaziabad!Q34+[1]BUlandsahar!AE34+[1]Meerut!X34</f>
        <v>37</v>
      </c>
      <c r="J36" s="46"/>
      <c r="K36" s="46"/>
      <c r="L36" s="34">
        <f t="shared" si="1"/>
        <v>0</v>
      </c>
      <c r="M36" s="38">
        <f t="shared" si="2"/>
        <v>0</v>
      </c>
    </row>
    <row r="37" spans="1:13" ht="75">
      <c r="A37" s="18">
        <v>32</v>
      </c>
      <c r="B37" s="19" t="s">
        <v>79</v>
      </c>
      <c r="C37" s="20" t="s">
        <v>55</v>
      </c>
      <c r="D37" s="21" t="s">
        <v>80</v>
      </c>
      <c r="E37" s="18">
        <f>[1]Shamli!K35+[1]saharanpur!Q35+[1]Muzaffarnagar!M35+[1]Bareilly.!V35+[1]Pilibhit.!P35+[1]Shahjahanpur.!U35+[1]Badaun.!AC35+[1]Shambhal!O35+[1]RAMPUR!O35+[1]Amroha!L35+[1]Bijnor!W35+[1]Moradabad!M35+[1]Hapur!J35+[1]Bagpat!L35+[1]G.B.NAGAR!I35+[1]GHaziabad!I35+[1]BUlandsahar!W35+[1]Meerut!O35</f>
        <v>195</v>
      </c>
      <c r="F37" s="46"/>
      <c r="G37" s="46"/>
      <c r="H37" s="34">
        <f t="shared" si="0"/>
        <v>0</v>
      </c>
      <c r="I37" s="35">
        <f>[1]Shamli!Q35+[1]saharanpur!Z35+[1]Muzaffarnagar!S35+[1]Bareilly.!AC35+[1]Pilibhit.!X35+[1]Shahjahanpur.!AB35+[1]Badaun.!AI35+[1]RAMPUR!U35+[1]Amroha!R35+[1]Bijnor!AC35+[1]Moradabad!T35+[1]Hapur!Q35+[1]Bagpat!T35+[1]G.B.NAGAR!Q35+[1]GHaziabad!Q35+[1]BUlandsahar!AE35+[1]Meerut!X35</f>
        <v>37</v>
      </c>
      <c r="J37" s="46"/>
      <c r="K37" s="46"/>
      <c r="L37" s="34">
        <f t="shared" si="1"/>
        <v>0</v>
      </c>
      <c r="M37" s="38">
        <f t="shared" si="2"/>
        <v>0</v>
      </c>
    </row>
    <row r="38" spans="1:13" ht="75">
      <c r="A38" s="14">
        <v>33</v>
      </c>
      <c r="B38" s="19" t="s">
        <v>81</v>
      </c>
      <c r="C38" s="20" t="s">
        <v>55</v>
      </c>
      <c r="D38" s="21" t="s">
        <v>82</v>
      </c>
      <c r="E38" s="18">
        <f>[1]Shamli!K36+[1]saharanpur!Q36+[1]Muzaffarnagar!M36+[1]Bareilly.!V36+[1]Pilibhit.!P36+[1]Shahjahanpur.!U36+[1]Badaun.!AC36+[1]Shambhal!O36+[1]RAMPUR!O36+[1]Amroha!L36+[1]Bijnor!W36+[1]Moradabad!M36+[1]Hapur!J36+[1]Bagpat!L36+[1]G.B.NAGAR!I36+[1]GHaziabad!I36+[1]BUlandsahar!W36+[1]Meerut!O36</f>
        <v>0</v>
      </c>
      <c r="F38" s="46"/>
      <c r="G38" s="46"/>
      <c r="H38" s="34">
        <f t="shared" si="0"/>
        <v>0</v>
      </c>
      <c r="I38" s="35">
        <f>[1]Shamli!Q36+[1]saharanpur!Z36+[1]Muzaffarnagar!S36+[1]Bareilly.!AC36+[1]Pilibhit.!X36+[1]Shahjahanpur.!AB36+[1]Badaun.!AI36+[1]RAMPUR!U36+[1]Amroha!R36+[1]Bijnor!AC36+[1]Moradabad!T36+[1]Hapur!Q36+[1]Bagpat!T36+[1]G.B.NAGAR!Q36+[1]GHaziabad!Q36+[1]BUlandsahar!AE36+[1]Meerut!X36</f>
        <v>37</v>
      </c>
      <c r="J38" s="46"/>
      <c r="K38" s="46"/>
      <c r="L38" s="34">
        <f t="shared" si="1"/>
        <v>0</v>
      </c>
      <c r="M38" s="38">
        <f t="shared" si="2"/>
        <v>0</v>
      </c>
    </row>
    <row r="39" spans="1:13" ht="45">
      <c r="A39" s="18">
        <v>34</v>
      </c>
      <c r="B39" s="19" t="s">
        <v>83</v>
      </c>
      <c r="C39" s="24" t="s">
        <v>84</v>
      </c>
      <c r="D39" s="21" t="s">
        <v>85</v>
      </c>
      <c r="E39" s="18">
        <f>[1]Shamli!K37+[1]saharanpur!Q37+[1]Muzaffarnagar!M37+[1]Bareilly.!V37+[1]Pilibhit.!P37+[1]Shahjahanpur.!U37+[1]Badaun.!AC37+[1]Shambhal!O37+[1]RAMPUR!O37+[1]Amroha!L37+[1]Bijnor!W37+[1]Moradabad!M37+[1]Hapur!J37+[1]Bagpat!L37+[1]G.B.NAGAR!I37+[1]GHaziabad!I37+[1]BUlandsahar!W37+[1]Meerut!O37</f>
        <v>0</v>
      </c>
      <c r="F39" s="46"/>
      <c r="G39" s="46"/>
      <c r="H39" s="34">
        <f t="shared" si="0"/>
        <v>0</v>
      </c>
      <c r="I39" s="35">
        <f>[1]Shamli!Q37+[1]saharanpur!Z37+[1]Muzaffarnagar!S37+[1]Bareilly.!AC37+[1]Pilibhit.!X37+[1]Shahjahanpur.!AB37+[1]Badaun.!AI37+[1]RAMPUR!U37+[1]Amroha!R37+[1]Bijnor!AC37+[1]Moradabad!T37+[1]Hapur!Q37+[1]Bagpat!T37+[1]G.B.NAGAR!Q37+[1]GHaziabad!Q37+[1]BUlandsahar!AE37+[1]Meerut!X37</f>
        <v>157</v>
      </c>
      <c r="J39" s="46"/>
      <c r="K39" s="46"/>
      <c r="L39" s="34">
        <f t="shared" si="1"/>
        <v>0</v>
      </c>
      <c r="M39" s="38">
        <f t="shared" si="2"/>
        <v>0</v>
      </c>
    </row>
    <row r="40" spans="1:13" ht="45">
      <c r="A40" s="14">
        <v>35</v>
      </c>
      <c r="B40" s="19" t="s">
        <v>86</v>
      </c>
      <c r="C40" s="24" t="s">
        <v>84</v>
      </c>
      <c r="D40" s="21" t="s">
        <v>87</v>
      </c>
      <c r="E40" s="18">
        <f>[1]Shamli!K38+[1]saharanpur!Q38+[1]Muzaffarnagar!M38+[1]Bareilly.!V38+[1]Pilibhit.!P38+[1]Shahjahanpur.!U38+[1]Badaun.!AC38+[1]Shambhal!O38+[1]RAMPUR!O38+[1]Amroha!L38+[1]Bijnor!W38+[1]Moradabad!M38+[1]Hapur!J38+[1]Bagpat!L38+[1]G.B.NAGAR!I38+[1]GHaziabad!I38+[1]BUlandsahar!W38+[1]Meerut!O38</f>
        <v>0</v>
      </c>
      <c r="F40" s="46"/>
      <c r="G40" s="46"/>
      <c r="H40" s="34">
        <f t="shared" si="0"/>
        <v>0</v>
      </c>
      <c r="I40" s="35">
        <f>[1]Shamli!Q38+[1]saharanpur!Z38+[1]Muzaffarnagar!S38+[1]Bareilly.!AC38+[1]Pilibhit.!X38+[1]Shahjahanpur.!AB38+[1]Badaun.!AI38+[1]RAMPUR!U38+[1]Amroha!R38+[1]Bijnor!AC38+[1]Moradabad!T38+[1]Hapur!Q38+[1]Bagpat!T38+[1]G.B.NAGAR!Q38+[1]GHaziabad!Q38+[1]BUlandsahar!AE38+[1]Meerut!X38</f>
        <v>37</v>
      </c>
      <c r="J40" s="46"/>
      <c r="K40" s="46"/>
      <c r="L40" s="34">
        <f t="shared" si="1"/>
        <v>0</v>
      </c>
      <c r="M40" s="38">
        <f t="shared" si="2"/>
        <v>0</v>
      </c>
    </row>
    <row r="41" spans="1:13" ht="75">
      <c r="A41" s="18">
        <v>36</v>
      </c>
      <c r="B41" s="19" t="s">
        <v>88</v>
      </c>
      <c r="C41" s="20" t="s">
        <v>55</v>
      </c>
      <c r="D41" s="21" t="s">
        <v>89</v>
      </c>
      <c r="E41" s="18">
        <f>[1]Shamli!K39+[1]saharanpur!Q39+[1]Muzaffarnagar!M39+[1]Bareilly.!V39+[1]Pilibhit.!P39+[1]Shahjahanpur.!U39+[1]Badaun.!AC39+[1]Shambhal!O39+[1]RAMPUR!O39+[1]Amroha!L39+[1]Bijnor!W39+[1]Moradabad!M39+[1]Hapur!J39+[1]Bagpat!L39+[1]G.B.NAGAR!I39+[1]GHaziabad!I39+[1]BUlandsahar!W39+[1]Meerut!O39</f>
        <v>0</v>
      </c>
      <c r="F41" s="46"/>
      <c r="G41" s="46"/>
      <c r="H41" s="34">
        <f t="shared" si="0"/>
        <v>0</v>
      </c>
      <c r="I41" s="35">
        <f>[1]Shamli!Q39+[1]saharanpur!Z39+[1]Muzaffarnagar!S39+[1]Bareilly.!AC39+[1]Pilibhit.!X39+[1]Shahjahanpur.!AB39+[1]Badaun.!AI39+[1]RAMPUR!U39+[1]Amroha!R39+[1]Bijnor!AC39+[1]Moradabad!T39+[1]Hapur!Q39+[1]Bagpat!T39+[1]G.B.NAGAR!Q39+[1]GHaziabad!Q39+[1]BUlandsahar!AE39+[1]Meerut!X39</f>
        <v>37</v>
      </c>
      <c r="J41" s="46"/>
      <c r="K41" s="46"/>
      <c r="L41" s="34">
        <f t="shared" si="1"/>
        <v>0</v>
      </c>
      <c r="M41" s="38">
        <f t="shared" si="2"/>
        <v>0</v>
      </c>
    </row>
    <row r="42" spans="1:13" ht="105">
      <c r="A42" s="14">
        <v>37</v>
      </c>
      <c r="B42" s="19" t="s">
        <v>90</v>
      </c>
      <c r="C42" s="20" t="s">
        <v>91</v>
      </c>
      <c r="D42" s="21" t="s">
        <v>92</v>
      </c>
      <c r="E42" s="18">
        <f>[1]Shamli!K40+[1]saharanpur!Q40+[1]Muzaffarnagar!M40+[1]Bareilly.!V40+[1]Pilibhit.!P40+[1]Shahjahanpur.!U40+[1]Badaun.!AC40+[1]Shambhal!O40+[1]RAMPUR!O40+[1]Amroha!L40+[1]Bijnor!W40+[1]Moradabad!M40+[1]Hapur!J40+[1]Bagpat!L40+[1]G.B.NAGAR!I40+[1]GHaziabad!I40+[1]BUlandsahar!W40+[1]Meerut!O40</f>
        <v>195</v>
      </c>
      <c r="F42" s="46"/>
      <c r="G42" s="46"/>
      <c r="H42" s="34">
        <f t="shared" si="0"/>
        <v>0</v>
      </c>
      <c r="I42" s="35">
        <f>[1]Shamli!Q40+[1]saharanpur!Z40+[1]Muzaffarnagar!S40+[1]Bareilly.!AC40+[1]Pilibhit.!X40+[1]Shahjahanpur.!AB40+[1]Badaun.!AI40+[1]RAMPUR!U40+[1]Amroha!R40+[1]Bijnor!AC40+[1]Moradabad!T40+[1]Hapur!Q40+[1]Bagpat!T40+[1]G.B.NAGAR!Q40+[1]GHaziabad!Q40+[1]BUlandsahar!AE40+[1]Meerut!X40</f>
        <v>37</v>
      </c>
      <c r="J42" s="46"/>
      <c r="K42" s="46"/>
      <c r="L42" s="34">
        <f t="shared" si="1"/>
        <v>0</v>
      </c>
      <c r="M42" s="38">
        <f t="shared" si="2"/>
        <v>0</v>
      </c>
    </row>
    <row r="43" spans="1:13" ht="150">
      <c r="A43" s="18">
        <v>38</v>
      </c>
      <c r="B43" s="19" t="s">
        <v>93</v>
      </c>
      <c r="C43" s="25" t="s">
        <v>94</v>
      </c>
      <c r="D43" s="21" t="s">
        <v>95</v>
      </c>
      <c r="E43" s="18">
        <f>[1]Shamli!K41+[1]saharanpur!Q41+[1]Muzaffarnagar!M41+[1]Bareilly.!V41+[1]Pilibhit.!P41+[1]Shahjahanpur.!U41+[1]Badaun.!AC41+[1]Shambhal!O41+[1]RAMPUR!O41+[1]Amroha!L41+[1]Bijnor!W41+[1]Moradabad!M41+[1]Hapur!J41+[1]Bagpat!L41+[1]G.B.NAGAR!I41+[1]GHaziabad!I41+[1]BUlandsahar!W41+[1]Meerut!O41</f>
        <v>797</v>
      </c>
      <c r="F43" s="46"/>
      <c r="G43" s="46"/>
      <c r="H43" s="34">
        <f t="shared" si="0"/>
        <v>0</v>
      </c>
      <c r="I43" s="35">
        <f>[1]Shamli!Q41+[1]saharanpur!Z41+[1]Muzaffarnagar!S41+[1]Bareilly.!AC41+[1]Pilibhit.!X41+[1]Shahjahanpur.!AB41+[1]Badaun.!AI41+[1]RAMPUR!U41+[1]Amroha!R41+[1]Bijnor!AC41+[1]Moradabad!T41+[1]Hapur!Q41+[1]Bagpat!T41+[1]G.B.NAGAR!Q41+[1]GHaziabad!Q41+[1]BUlandsahar!AE41+[1]Meerut!X41</f>
        <v>295</v>
      </c>
      <c r="J43" s="46"/>
      <c r="K43" s="46"/>
      <c r="L43" s="34">
        <f t="shared" si="1"/>
        <v>0</v>
      </c>
      <c r="M43" s="38">
        <f t="shared" si="2"/>
        <v>0</v>
      </c>
    </row>
    <row r="44" spans="1:13" ht="150">
      <c r="A44" s="14">
        <v>39</v>
      </c>
      <c r="B44" s="19" t="s">
        <v>96</v>
      </c>
      <c r="C44" s="20" t="s">
        <v>97</v>
      </c>
      <c r="D44" s="21" t="s">
        <v>98</v>
      </c>
      <c r="E44" s="18">
        <f>[1]Shamli!K42+[1]saharanpur!Q42+[1]Muzaffarnagar!M42+[1]Bareilly.!V42+[1]Pilibhit.!P42+[1]Shahjahanpur.!U42+[1]Badaun.!AC42+[1]Shambhal!O42+[1]RAMPUR!O42+[1]Amroha!L42+[1]Bijnor!W42+[1]Moradabad!M42+[1]Hapur!J42+[1]Bagpat!L42+[1]G.B.NAGAR!I42+[1]GHaziabad!I42+[1]BUlandsahar!W42+[1]Meerut!O42</f>
        <v>0</v>
      </c>
      <c r="F44" s="46"/>
      <c r="G44" s="46"/>
      <c r="H44" s="34">
        <f t="shared" si="0"/>
        <v>0</v>
      </c>
      <c r="I44" s="35">
        <f>[1]Shamli!Q42+[1]saharanpur!Z42+[1]Muzaffarnagar!S42+[1]Bareilly.!AC42+[1]Pilibhit.!X42+[1]Shahjahanpur.!AB42+[1]Badaun.!AI42+[1]RAMPUR!U42+[1]Amroha!R42+[1]Bijnor!AC42+[1]Moradabad!T42+[1]Hapur!Q42+[1]Bagpat!T42+[1]G.B.NAGAR!Q42+[1]GHaziabad!Q42+[1]BUlandsahar!AE42+[1]Meerut!X42</f>
        <v>37</v>
      </c>
      <c r="J44" s="46"/>
      <c r="K44" s="46"/>
      <c r="L44" s="34">
        <f t="shared" si="1"/>
        <v>0</v>
      </c>
      <c r="M44" s="38">
        <f t="shared" si="2"/>
        <v>0</v>
      </c>
    </row>
    <row r="45" spans="1:13" ht="195">
      <c r="A45" s="18">
        <v>40</v>
      </c>
      <c r="B45" s="19" t="s">
        <v>99</v>
      </c>
      <c r="C45" s="20" t="s">
        <v>100</v>
      </c>
      <c r="D45" s="21" t="s">
        <v>101</v>
      </c>
      <c r="E45" s="18">
        <f>[1]Shamli!K43+[1]saharanpur!Q43+[1]Muzaffarnagar!M43+[1]Bareilly.!V43+[1]Pilibhit.!P43+[1]Shahjahanpur.!U43+[1]Badaun.!AC43+[1]Shambhal!O43+[1]RAMPUR!O43+[1]Amroha!L43+[1]Bijnor!W43+[1]Moradabad!M43+[1]Hapur!J43+[1]Bagpat!L43+[1]G.B.NAGAR!I43+[1]GHaziabad!I43+[1]BUlandsahar!W43+[1]Meerut!O43</f>
        <v>0</v>
      </c>
      <c r="F45" s="46"/>
      <c r="G45" s="46"/>
      <c r="H45" s="34">
        <f t="shared" si="0"/>
        <v>0</v>
      </c>
      <c r="I45" s="35">
        <f>[1]Shamli!Q43+[1]saharanpur!Z43+[1]Muzaffarnagar!S43+[1]Bareilly.!AC43+[1]Pilibhit.!X43+[1]Shahjahanpur.!AB43+[1]Badaun.!AI43+[1]RAMPUR!U43+[1]Amroha!R43+[1]Bijnor!AC43+[1]Moradabad!T43+[1]Hapur!Q43+[1]Bagpat!T43+[1]G.B.NAGAR!Q43+[1]GHaziabad!Q43+[1]BUlandsahar!AE43+[1]Meerut!X43</f>
        <v>37</v>
      </c>
      <c r="J45" s="46"/>
      <c r="K45" s="46"/>
      <c r="L45" s="34">
        <f t="shared" si="1"/>
        <v>0</v>
      </c>
      <c r="M45" s="38">
        <f t="shared" si="2"/>
        <v>0</v>
      </c>
    </row>
    <row r="46" spans="1:13" ht="120">
      <c r="A46" s="14">
        <v>41</v>
      </c>
      <c r="B46" s="19" t="s">
        <v>102</v>
      </c>
      <c r="C46" s="20" t="s">
        <v>103</v>
      </c>
      <c r="D46" s="21" t="s">
        <v>104</v>
      </c>
      <c r="E46" s="18">
        <f>[1]Shamli!K44+[1]saharanpur!Q44+[1]Muzaffarnagar!M44+[1]Bareilly.!V44+[1]Pilibhit.!P44+[1]Shahjahanpur.!U44+[1]Badaun.!AC44+[1]Shambhal!O44+[1]RAMPUR!O44+[1]Amroha!L44+[1]Bijnor!W44+[1]Moradabad!M44+[1]Hapur!J44+[1]Bagpat!L44+[1]G.B.NAGAR!I44+[1]GHaziabad!I44+[1]BUlandsahar!W44+[1]Meerut!O44</f>
        <v>0</v>
      </c>
      <c r="F46" s="46"/>
      <c r="G46" s="46"/>
      <c r="H46" s="34">
        <f t="shared" si="0"/>
        <v>0</v>
      </c>
      <c r="I46" s="35">
        <f>[1]Shamli!Q44+[1]saharanpur!Z44+[1]Muzaffarnagar!S44+[1]Bareilly.!AC44+[1]Pilibhit.!X44+[1]Shahjahanpur.!AB44+[1]Badaun.!AI44+[1]RAMPUR!U44+[1]Amroha!R44+[1]Bijnor!AC44+[1]Moradabad!T44+[1]Hapur!Q44+[1]Bagpat!T44+[1]G.B.NAGAR!Q44+[1]GHaziabad!Q44+[1]BUlandsahar!AE44+[1]Meerut!X44</f>
        <v>37</v>
      </c>
      <c r="J46" s="46"/>
      <c r="K46" s="46"/>
      <c r="L46" s="34">
        <f t="shared" si="1"/>
        <v>0</v>
      </c>
      <c r="M46" s="38">
        <f t="shared" si="2"/>
        <v>0</v>
      </c>
    </row>
    <row r="47" spans="1:13" ht="75">
      <c r="A47" s="18">
        <v>42</v>
      </c>
      <c r="B47" s="19" t="s">
        <v>105</v>
      </c>
      <c r="C47" s="25" t="s">
        <v>106</v>
      </c>
      <c r="D47" s="21" t="s">
        <v>107</v>
      </c>
      <c r="E47" s="18">
        <f>[1]Shamli!K45+[1]saharanpur!Q45+[1]Muzaffarnagar!M45+[1]Bareilly.!V45+[1]Pilibhit.!P45+[1]Shahjahanpur.!U45+[1]Badaun.!AC45+[1]Shambhal!O45+[1]RAMPUR!O45+[1]Amroha!L45+[1]Bijnor!W45+[1]Moradabad!M45+[1]Hapur!J45+[1]Bagpat!L45+[1]G.B.NAGAR!I45+[1]GHaziabad!I45+[1]BUlandsahar!W45+[1]Meerut!O45</f>
        <v>390</v>
      </c>
      <c r="F47" s="46"/>
      <c r="G47" s="46"/>
      <c r="H47" s="34">
        <f t="shared" si="0"/>
        <v>0</v>
      </c>
      <c r="I47" s="35">
        <f>[1]Shamli!Q45+[1]saharanpur!Z45+[1]Muzaffarnagar!S45+[1]Bareilly.!AC45+[1]Pilibhit.!X45+[1]Shahjahanpur.!AB45+[1]Badaun.!AI45+[1]RAMPUR!U45+[1]Amroha!R45+[1]Bijnor!AC45+[1]Moradabad!T45+[1]Hapur!Q45+[1]Bagpat!T45+[1]G.B.NAGAR!Q45+[1]GHaziabad!Q45+[1]BUlandsahar!AE45+[1]Meerut!X45</f>
        <v>111</v>
      </c>
      <c r="J47" s="46"/>
      <c r="K47" s="46"/>
      <c r="L47" s="34">
        <f t="shared" si="1"/>
        <v>0</v>
      </c>
      <c r="M47" s="38">
        <f t="shared" si="2"/>
        <v>0</v>
      </c>
    </row>
    <row r="48" spans="1:13" ht="105">
      <c r="A48" s="14">
        <v>43</v>
      </c>
      <c r="B48" s="19" t="s">
        <v>108</v>
      </c>
      <c r="C48" s="25" t="s">
        <v>109</v>
      </c>
      <c r="D48" s="21" t="s">
        <v>110</v>
      </c>
      <c r="E48" s="18">
        <f>[1]Shamli!K46+[1]saharanpur!Q46+[1]Muzaffarnagar!M46+[1]Bareilly.!V46+[1]Pilibhit.!P46+[1]Shahjahanpur.!U46+[1]Badaun.!AC46+[1]Shambhal!O46+[1]RAMPUR!O46+[1]Amroha!L46+[1]Bijnor!W46+[1]Moradabad!M46+[1]Hapur!J46+[1]Bagpat!L46+[1]G.B.NAGAR!I46+[1]GHaziabad!I46+[1]BUlandsahar!W46+[1]Meerut!O46</f>
        <v>797</v>
      </c>
      <c r="F48" s="46"/>
      <c r="G48" s="46"/>
      <c r="H48" s="34">
        <f t="shared" si="0"/>
        <v>0</v>
      </c>
      <c r="I48" s="35">
        <f>[1]Shamli!Q46+[1]saharanpur!Z46+[1]Muzaffarnagar!S46+[1]Bareilly.!AC46+[1]Pilibhit.!X46+[1]Shahjahanpur.!AB46+[1]Badaun.!AI46+[1]RAMPUR!U46+[1]Amroha!R46+[1]Bijnor!AC46+[1]Moradabad!T46+[1]Hapur!Q46+[1]Bagpat!T46+[1]G.B.NAGAR!Q46+[1]GHaziabad!Q46+[1]BUlandsahar!AE46+[1]Meerut!X46</f>
        <v>245</v>
      </c>
      <c r="J48" s="46"/>
      <c r="K48" s="46"/>
      <c r="L48" s="34">
        <f t="shared" si="1"/>
        <v>0</v>
      </c>
      <c r="M48" s="38">
        <f t="shared" si="2"/>
        <v>0</v>
      </c>
    </row>
    <row r="49" spans="1:13" ht="90">
      <c r="A49" s="18">
        <v>44</v>
      </c>
      <c r="B49" s="19" t="s">
        <v>111</v>
      </c>
      <c r="C49" s="25" t="s">
        <v>112</v>
      </c>
      <c r="D49" s="21" t="s">
        <v>113</v>
      </c>
      <c r="E49" s="18">
        <f>[1]Shamli!K47+[1]saharanpur!Q47+[1]Muzaffarnagar!M47+[1]Bareilly.!V47+[1]Pilibhit.!P47+[1]Shahjahanpur.!U47+[1]Badaun.!AC47+[1]Shambhal!O47+[1]RAMPUR!O47+[1]Amroha!L47+[1]Bijnor!W47+[1]Moradabad!M47+[1]Hapur!J47+[1]Bagpat!L47+[1]G.B.NAGAR!I47+[1]GHaziabad!I47+[1]BUlandsahar!W47+[1]Meerut!O47</f>
        <v>585</v>
      </c>
      <c r="F49" s="46"/>
      <c r="G49" s="46"/>
      <c r="H49" s="34">
        <f t="shared" si="0"/>
        <v>0</v>
      </c>
      <c r="I49" s="35">
        <f>[1]Shamli!Q47+[1]saharanpur!Z47+[1]Muzaffarnagar!S47+[1]Bareilly.!AC47+[1]Pilibhit.!X47+[1]Shahjahanpur.!AB47+[1]Badaun.!AI47+[1]RAMPUR!U47+[1]Amroha!R47+[1]Bijnor!AC47+[1]Moradabad!T47+[1]Hapur!Q47+[1]Bagpat!T47+[1]G.B.NAGAR!Q47+[1]GHaziabad!Q47+[1]BUlandsahar!AE47+[1]Meerut!X47</f>
        <v>135</v>
      </c>
      <c r="J49" s="46"/>
      <c r="K49" s="46"/>
      <c r="L49" s="34">
        <f t="shared" si="1"/>
        <v>0</v>
      </c>
      <c r="M49" s="38">
        <f t="shared" si="2"/>
        <v>0</v>
      </c>
    </row>
    <row r="50" spans="1:13" ht="90">
      <c r="A50" s="14">
        <v>45</v>
      </c>
      <c r="B50" s="19" t="s">
        <v>114</v>
      </c>
      <c r="C50" s="25" t="s">
        <v>112</v>
      </c>
      <c r="D50" s="21" t="s">
        <v>115</v>
      </c>
      <c r="E50" s="18">
        <f>[1]Shamli!K48+[1]saharanpur!Q48+[1]Muzaffarnagar!M48+[1]Bareilly.!V48+[1]Pilibhit.!P48+[1]Shahjahanpur.!U48+[1]Badaun.!AC48+[1]Shambhal!O48+[1]RAMPUR!O48+[1]Amroha!L48+[1]Bijnor!W48+[1]Moradabad!M48+[1]Hapur!J48+[1]Bagpat!L48+[1]G.B.NAGAR!I48+[1]GHaziabad!I48+[1]BUlandsahar!W48+[1]Meerut!O48</f>
        <v>496</v>
      </c>
      <c r="F50" s="46"/>
      <c r="G50" s="46"/>
      <c r="H50" s="34">
        <f t="shared" si="0"/>
        <v>0</v>
      </c>
      <c r="I50" s="35">
        <f>[1]Shamli!Q48+[1]saharanpur!Z48+[1]Muzaffarnagar!S48+[1]Bareilly.!AC48+[1]Pilibhit.!X48+[1]Shahjahanpur.!AB48+[1]Badaun.!AI48+[1]RAMPUR!U48+[1]Amroha!R48+[1]Bijnor!AC48+[1]Moradabad!T48+[1]Hapur!Q48+[1]Bagpat!T48+[1]G.B.NAGAR!Q48+[1]GHaziabad!Q48+[1]BUlandsahar!AE48+[1]Meerut!X48</f>
        <v>135</v>
      </c>
      <c r="J50" s="46"/>
      <c r="K50" s="46"/>
      <c r="L50" s="34">
        <f t="shared" si="1"/>
        <v>0</v>
      </c>
      <c r="M50" s="38">
        <f t="shared" si="2"/>
        <v>0</v>
      </c>
    </row>
    <row r="51" spans="1:13" ht="90">
      <c r="A51" s="18">
        <v>46</v>
      </c>
      <c r="B51" s="19" t="s">
        <v>116</v>
      </c>
      <c r="C51" s="25" t="s">
        <v>112</v>
      </c>
      <c r="D51" s="21" t="s">
        <v>117</v>
      </c>
      <c r="E51" s="18">
        <f>[1]Shamli!K49+[1]saharanpur!Q49+[1]Muzaffarnagar!M49+[1]Bareilly.!V49+[1]Pilibhit.!P49+[1]Shahjahanpur.!U49+[1]Badaun.!AC49+[1]Shambhal!O49+[1]RAMPUR!O49+[1]Amroha!L49+[1]Bijnor!W49+[1]Moradabad!M49+[1]Hapur!J49+[1]Bagpat!L49+[1]G.B.NAGAR!I49+[1]GHaziabad!I49+[1]BUlandsahar!W49+[1]Meerut!O49</f>
        <v>496</v>
      </c>
      <c r="F51" s="46"/>
      <c r="G51" s="46"/>
      <c r="H51" s="34">
        <f t="shared" si="0"/>
        <v>0</v>
      </c>
      <c r="I51" s="35">
        <f>[1]Shamli!Q49+[1]saharanpur!Z49+[1]Muzaffarnagar!S49+[1]Bareilly.!AC49+[1]Pilibhit.!X49+[1]Shahjahanpur.!AB49+[1]Badaun.!AI49+[1]RAMPUR!U49+[1]Amroha!R49+[1]Bijnor!AC49+[1]Moradabad!T49+[1]Hapur!Q49+[1]Bagpat!T49+[1]G.B.NAGAR!Q49+[1]GHaziabad!Q49+[1]BUlandsahar!AE49+[1]Meerut!X49</f>
        <v>135</v>
      </c>
      <c r="J51" s="46"/>
      <c r="K51" s="46"/>
      <c r="L51" s="34">
        <f t="shared" si="1"/>
        <v>0</v>
      </c>
      <c r="M51" s="38">
        <f t="shared" si="2"/>
        <v>0</v>
      </c>
    </row>
    <row r="52" spans="1:13" ht="105">
      <c r="A52" s="14">
        <v>47</v>
      </c>
      <c r="B52" s="19" t="s">
        <v>118</v>
      </c>
      <c r="C52" s="20" t="s">
        <v>119</v>
      </c>
      <c r="D52" s="21" t="s">
        <v>120</v>
      </c>
      <c r="E52" s="18">
        <f>[1]Shamli!K50+[1]saharanpur!Q50+[1]Muzaffarnagar!M50+[1]Bareilly.!V50+[1]Pilibhit.!P50+[1]Shahjahanpur.!U50+[1]Badaun.!AC50+[1]Shambhal!O50+[1]RAMPUR!O50+[1]Amroha!L50+[1]Bijnor!W50+[1]Moradabad!M50+[1]Hapur!J50+[1]Bagpat!L50+[1]G.B.NAGAR!I50+[1]GHaziabad!I50+[1]BUlandsahar!W50+[1]Meerut!O50</f>
        <v>195</v>
      </c>
      <c r="F52" s="46"/>
      <c r="G52" s="46"/>
      <c r="H52" s="34">
        <f t="shared" si="0"/>
        <v>0</v>
      </c>
      <c r="I52" s="35">
        <f>[1]Shamli!Q50+[1]saharanpur!Z50+[1]Muzaffarnagar!S50+[1]Bareilly.!AC50+[1]Pilibhit.!X50+[1]Shahjahanpur.!AB50+[1]Badaun.!AI50+[1]RAMPUR!U50+[1]Amroha!R50+[1]Bijnor!AC50+[1]Moradabad!T50+[1]Hapur!Q50+[1]Bagpat!T50+[1]G.B.NAGAR!Q50+[1]GHaziabad!Q50+[1]BUlandsahar!AE50+[1]Meerut!X50</f>
        <v>37</v>
      </c>
      <c r="J52" s="46"/>
      <c r="K52" s="46"/>
      <c r="L52" s="34">
        <f t="shared" si="1"/>
        <v>0</v>
      </c>
      <c r="M52" s="38">
        <f t="shared" si="2"/>
        <v>0</v>
      </c>
    </row>
    <row r="53" spans="1:13" ht="105">
      <c r="A53" s="18">
        <v>48</v>
      </c>
      <c r="B53" s="19" t="s">
        <v>121</v>
      </c>
      <c r="C53" s="20" t="s">
        <v>119</v>
      </c>
      <c r="D53" s="21" t="s">
        <v>120</v>
      </c>
      <c r="E53" s="18">
        <f>[1]Shamli!K51+[1]saharanpur!Q51+[1]Muzaffarnagar!M51+[1]Bareilly.!V51+[1]Pilibhit.!P51+[1]Shahjahanpur.!U51+[1]Badaun.!AC51+[1]Shambhal!O51+[1]RAMPUR!O51+[1]Amroha!L51+[1]Bijnor!W51+[1]Moradabad!M51+[1]Hapur!J51+[1]Bagpat!L51+[1]G.B.NAGAR!I51+[1]GHaziabad!I51+[1]BUlandsahar!W51+[1]Meerut!O51</f>
        <v>195</v>
      </c>
      <c r="F53" s="46"/>
      <c r="G53" s="46"/>
      <c r="H53" s="34">
        <f t="shared" si="0"/>
        <v>0</v>
      </c>
      <c r="I53" s="35">
        <f>[1]Shamli!Q51+[1]saharanpur!Z51+[1]Muzaffarnagar!S51+[1]Bareilly.!AC51+[1]Pilibhit.!X51+[1]Shahjahanpur.!AB51+[1]Badaun.!AI51+[1]RAMPUR!U51+[1]Amroha!R51+[1]Bijnor!AC51+[1]Moradabad!T51+[1]Hapur!Q51+[1]Bagpat!T51+[1]G.B.NAGAR!Q51+[1]GHaziabad!Q51+[1]BUlandsahar!AE51+[1]Meerut!X51</f>
        <v>37</v>
      </c>
      <c r="J53" s="46"/>
      <c r="K53" s="46"/>
      <c r="L53" s="34">
        <f t="shared" si="1"/>
        <v>0</v>
      </c>
      <c r="M53" s="38">
        <f t="shared" si="2"/>
        <v>0</v>
      </c>
    </row>
    <row r="54" spans="1:13" ht="60">
      <c r="A54" s="14">
        <v>49</v>
      </c>
      <c r="B54" s="19" t="s">
        <v>122</v>
      </c>
      <c r="C54" s="20" t="s">
        <v>123</v>
      </c>
      <c r="D54" s="21" t="s">
        <v>120</v>
      </c>
      <c r="E54" s="18">
        <f>[1]Shamli!K52+[1]saharanpur!Q52+[1]Muzaffarnagar!M52+[1]Bareilly.!V52+[1]Pilibhit.!P52+[1]Shahjahanpur.!U52+[1]Badaun.!AC52+[1]Shambhal!O52+[1]RAMPUR!O52+[1]Amroha!L52+[1]Bijnor!W52+[1]Moradabad!M52+[1]Hapur!J52+[1]Bagpat!L52+[1]G.B.NAGAR!I52+[1]GHaziabad!I52+[1]BUlandsahar!W52+[1]Meerut!O52</f>
        <v>1505</v>
      </c>
      <c r="F54" s="46"/>
      <c r="G54" s="46"/>
      <c r="H54" s="34">
        <f t="shared" si="0"/>
        <v>0</v>
      </c>
      <c r="I54" s="35">
        <f>[1]Shamli!Q52+[1]saharanpur!Z52+[1]Muzaffarnagar!S52+[1]Bareilly.!AC52+[1]Pilibhit.!X52+[1]Shahjahanpur.!AB52+[1]Badaun.!AI52+[1]RAMPUR!U52+[1]Amroha!R52+[1]Bijnor!AC52+[1]Moradabad!T52+[1]Hapur!Q52+[1]Bagpat!T52+[1]G.B.NAGAR!Q52+[1]GHaziabad!Q52+[1]BUlandsahar!AE52+[1]Meerut!X52</f>
        <v>370</v>
      </c>
      <c r="J54" s="46"/>
      <c r="K54" s="46"/>
      <c r="L54" s="34">
        <f t="shared" si="1"/>
        <v>0</v>
      </c>
      <c r="M54" s="38">
        <f t="shared" si="2"/>
        <v>0</v>
      </c>
    </row>
    <row r="55" spans="1:13" ht="45">
      <c r="A55" s="18">
        <v>50</v>
      </c>
      <c r="B55" s="19" t="s">
        <v>124</v>
      </c>
      <c r="C55" s="20" t="s">
        <v>125</v>
      </c>
      <c r="D55" s="21" t="s">
        <v>120</v>
      </c>
      <c r="E55" s="18">
        <f>[1]Shamli!K53+[1]saharanpur!Q53+[1]Muzaffarnagar!M53+[1]Bareilly.!V53+[1]Pilibhit.!P53+[1]Shahjahanpur.!U53+[1]Badaun.!AC53+[1]Shambhal!O53+[1]RAMPUR!O53+[1]Amroha!L53+[1]Bijnor!W53+[1]Moradabad!M53+[1]Hapur!J53+[1]Bagpat!L53+[1]G.B.NAGAR!I53+[1]GHaziabad!I53+[1]BUlandsahar!W53+[1]Meerut!O53</f>
        <v>301000</v>
      </c>
      <c r="F55" s="46"/>
      <c r="G55" s="46"/>
      <c r="H55" s="34">
        <f t="shared" si="0"/>
        <v>0</v>
      </c>
      <c r="I55" s="35">
        <f>[1]Shamli!Q53+[1]saharanpur!Z53+[1]Muzaffarnagar!S53+[1]Bareilly.!AC53+[1]Pilibhit.!X53+[1]Shahjahanpur.!AB53+[1]Badaun.!AI53+[1]RAMPUR!U53+[1]Amroha!R53+[1]Bijnor!AC53+[1]Moradabad!T53+[1]Hapur!Q53+[1]Bagpat!T53+[1]G.B.NAGAR!Q53+[1]GHaziabad!Q53+[1]BUlandsahar!AE53+[1]Meerut!X53</f>
        <v>135000</v>
      </c>
      <c r="J55" s="46"/>
      <c r="K55" s="46"/>
      <c r="L55" s="34">
        <f t="shared" si="1"/>
        <v>0</v>
      </c>
      <c r="M55" s="38">
        <f t="shared" si="2"/>
        <v>0</v>
      </c>
    </row>
    <row r="56" spans="1:13" ht="135">
      <c r="A56" s="14">
        <v>51</v>
      </c>
      <c r="B56" s="19" t="s">
        <v>126</v>
      </c>
      <c r="C56" s="25" t="s">
        <v>127</v>
      </c>
      <c r="D56" s="21" t="s">
        <v>120</v>
      </c>
      <c r="E56" s="18">
        <f>[1]Shamli!K54+[1]saharanpur!Q54+[1]Muzaffarnagar!M54+[1]Bareilly.!V54+[1]Pilibhit.!P54+[1]Shahjahanpur.!U54+[1]Badaun.!AC54+[1]Shambhal!O54+[1]RAMPUR!O54+[1]Amroha!L54+[1]Bijnor!W54+[1]Moradabad!M54+[1]Hapur!J54+[1]Bagpat!L54+[1]G.B.NAGAR!I54+[1]GHaziabad!I54+[1]BUlandsahar!W54+[1]Meerut!O54</f>
        <v>195</v>
      </c>
      <c r="F56" s="46"/>
      <c r="G56" s="46"/>
      <c r="H56" s="34">
        <f t="shared" si="0"/>
        <v>0</v>
      </c>
      <c r="I56" s="35">
        <f>[1]Shamli!Q54+[1]saharanpur!Z54+[1]Muzaffarnagar!S54+[1]Bareilly.!AC54+[1]Pilibhit.!X54+[1]Shahjahanpur.!AB54+[1]Badaun.!AI54+[1]RAMPUR!U54+[1]Amroha!R54+[1]Bijnor!AC54+[1]Moradabad!T54+[1]Hapur!Q54+[1]Bagpat!T54+[1]G.B.NAGAR!Q54+[1]GHaziabad!Q54+[1]BUlandsahar!AE54+[1]Meerut!X54</f>
        <v>37</v>
      </c>
      <c r="J56" s="46"/>
      <c r="K56" s="46"/>
      <c r="L56" s="34">
        <f t="shared" si="1"/>
        <v>0</v>
      </c>
      <c r="M56" s="38">
        <f t="shared" si="2"/>
        <v>0</v>
      </c>
    </row>
    <row r="57" spans="1:13" ht="105">
      <c r="A57" s="18">
        <v>52</v>
      </c>
      <c r="B57" s="23" t="s">
        <v>128</v>
      </c>
      <c r="C57" s="20" t="s">
        <v>119</v>
      </c>
      <c r="D57" s="21" t="s">
        <v>129</v>
      </c>
      <c r="E57" s="18">
        <f>[1]Shamli!K55+[1]saharanpur!Q55+[1]Muzaffarnagar!M55+[1]Bareilly.!V55+[1]Pilibhit.!P55+[1]Shahjahanpur.!U55+[1]Badaun.!AC55+[1]Shambhal!O55+[1]RAMPUR!O55+[1]Amroha!L55+[1]Bijnor!W55+[1]Moradabad!M55+[1]Hapur!J55+[1]Bagpat!L55+[1]G.B.NAGAR!I55+[1]GHaziabad!I55+[1]BUlandsahar!W55+[1]Meerut!O55</f>
        <v>195</v>
      </c>
      <c r="F57" s="46"/>
      <c r="G57" s="46"/>
      <c r="H57" s="34">
        <f t="shared" si="0"/>
        <v>0</v>
      </c>
      <c r="I57" s="35">
        <f>[1]Shamli!Q55+[1]saharanpur!Z55+[1]Muzaffarnagar!S55+[1]Bareilly.!AC55+[1]Pilibhit.!X55+[1]Shahjahanpur.!AB55+[1]Badaun.!AI55+[1]RAMPUR!U55+[1]Amroha!R55+[1]Bijnor!AC55+[1]Moradabad!T55+[1]Hapur!Q55+[1]Bagpat!T55+[1]G.B.NAGAR!Q55+[1]GHaziabad!Q55+[1]BUlandsahar!AE55+[1]Meerut!X55</f>
        <v>37</v>
      </c>
      <c r="J57" s="46"/>
      <c r="K57" s="46"/>
      <c r="L57" s="34">
        <f t="shared" si="1"/>
        <v>0</v>
      </c>
      <c r="M57" s="38">
        <f t="shared" si="2"/>
        <v>0</v>
      </c>
    </row>
    <row r="58" spans="1:13" ht="105">
      <c r="A58" s="14">
        <v>53</v>
      </c>
      <c r="B58" s="19" t="s">
        <v>130</v>
      </c>
      <c r="C58" s="20" t="s">
        <v>119</v>
      </c>
      <c r="D58" s="21" t="s">
        <v>129</v>
      </c>
      <c r="E58" s="18">
        <f>[1]Shamli!K56+[1]saharanpur!Q56+[1]Muzaffarnagar!M56+[1]Bareilly.!V56+[1]Pilibhit.!P56+[1]Shahjahanpur.!U56+[1]Badaun.!AC56+[1]Shambhal!O56+[1]RAMPUR!O56+[1]Amroha!L56+[1]Bijnor!W56+[1]Moradabad!M56+[1]Hapur!J56+[1]Bagpat!L56+[1]G.B.NAGAR!I56+[1]GHaziabad!I56+[1]BUlandsahar!W56+[1]Meerut!O56</f>
        <v>195</v>
      </c>
      <c r="F58" s="46"/>
      <c r="G58" s="46"/>
      <c r="H58" s="34">
        <f t="shared" si="0"/>
        <v>0</v>
      </c>
      <c r="I58" s="35">
        <f>[1]Shamli!Q56+[1]saharanpur!Z56+[1]Muzaffarnagar!S56+[1]Bareilly.!AC56+[1]Pilibhit.!X56+[1]Shahjahanpur.!AB56+[1]Badaun.!AI56+[1]RAMPUR!U56+[1]Amroha!R56+[1]Bijnor!AC56+[1]Moradabad!T56+[1]Hapur!Q56+[1]Bagpat!T56+[1]G.B.NAGAR!Q56+[1]GHaziabad!Q56+[1]BUlandsahar!AE56+[1]Meerut!X56</f>
        <v>37</v>
      </c>
      <c r="J58" s="46"/>
      <c r="K58" s="46"/>
      <c r="L58" s="34">
        <f t="shared" si="1"/>
        <v>0</v>
      </c>
      <c r="M58" s="38">
        <f t="shared" si="2"/>
        <v>0</v>
      </c>
    </row>
    <row r="59" spans="1:13" ht="105">
      <c r="A59" s="18">
        <v>54</v>
      </c>
      <c r="B59" s="19" t="s">
        <v>131</v>
      </c>
      <c r="C59" s="20" t="s">
        <v>119</v>
      </c>
      <c r="D59" s="21" t="s">
        <v>129</v>
      </c>
      <c r="E59" s="18">
        <f>[1]Shamli!K57+[1]saharanpur!Q57+[1]Muzaffarnagar!M57+[1]Bareilly.!V57+[1]Pilibhit.!P57+[1]Shahjahanpur.!U57+[1]Badaun.!AC57+[1]Shambhal!O57+[1]RAMPUR!O57+[1]Amroha!L57+[1]Bijnor!W57+[1]Moradabad!M57+[1]Hapur!J57+[1]Bagpat!L57+[1]G.B.NAGAR!I57+[1]GHaziabad!I57+[1]BUlandsahar!W57+[1]Meerut!O57</f>
        <v>195</v>
      </c>
      <c r="F59" s="46"/>
      <c r="G59" s="46"/>
      <c r="H59" s="34">
        <f t="shared" si="0"/>
        <v>0</v>
      </c>
      <c r="I59" s="35">
        <f>[1]Shamli!Q57+[1]saharanpur!Z57+[1]Muzaffarnagar!S57+[1]Bareilly.!AC57+[1]Pilibhit.!X57+[1]Shahjahanpur.!AB57+[1]Badaun.!AI57+[1]RAMPUR!U57+[1]Amroha!R57+[1]Bijnor!AC57+[1]Moradabad!T57+[1]Hapur!Q57+[1]Bagpat!T57+[1]G.B.NAGAR!Q57+[1]GHaziabad!Q57+[1]BUlandsahar!AE57+[1]Meerut!X57</f>
        <v>37</v>
      </c>
      <c r="J59" s="46"/>
      <c r="K59" s="46"/>
      <c r="L59" s="34">
        <f t="shared" si="1"/>
        <v>0</v>
      </c>
      <c r="M59" s="38">
        <f t="shared" si="2"/>
        <v>0</v>
      </c>
    </row>
    <row r="60" spans="1:13" ht="105">
      <c r="A60" s="14">
        <v>55</v>
      </c>
      <c r="B60" s="19" t="s">
        <v>132</v>
      </c>
      <c r="C60" s="20" t="s">
        <v>119</v>
      </c>
      <c r="D60" s="21" t="s">
        <v>129</v>
      </c>
      <c r="E60" s="18">
        <f>[1]Shamli!K58+[1]saharanpur!Q58+[1]Muzaffarnagar!M58+[1]Bareilly.!V58+[1]Pilibhit.!P58+[1]Shahjahanpur.!U58+[1]Badaun.!AC58+[1]Shambhal!O58+[1]RAMPUR!O58+[1]Amroha!L58+[1]Bijnor!W58+[1]Moradabad!M58+[1]Hapur!J58+[1]Bagpat!L58+[1]G.B.NAGAR!I58+[1]GHaziabad!I58+[1]BUlandsahar!W58+[1]Meerut!O58</f>
        <v>195</v>
      </c>
      <c r="F60" s="46"/>
      <c r="G60" s="46"/>
      <c r="H60" s="34">
        <f t="shared" si="0"/>
        <v>0</v>
      </c>
      <c r="I60" s="35">
        <f>[1]Shamli!Q58+[1]saharanpur!Z58+[1]Muzaffarnagar!S58+[1]Bareilly.!AC58+[1]Pilibhit.!X58+[1]Shahjahanpur.!AB58+[1]Badaun.!AI58+[1]RAMPUR!U58+[1]Amroha!R58+[1]Bijnor!AC58+[1]Moradabad!T58+[1]Hapur!Q58+[1]Bagpat!T58+[1]G.B.NAGAR!Q58+[1]GHaziabad!Q58+[1]BUlandsahar!AE58+[1]Meerut!X58</f>
        <v>37</v>
      </c>
      <c r="J60" s="46"/>
      <c r="K60" s="46"/>
      <c r="L60" s="34">
        <f t="shared" si="1"/>
        <v>0</v>
      </c>
      <c r="M60" s="38">
        <f t="shared" si="2"/>
        <v>0</v>
      </c>
    </row>
    <row r="61" spans="1:13" ht="105">
      <c r="A61" s="18">
        <v>56</v>
      </c>
      <c r="B61" s="19" t="s">
        <v>133</v>
      </c>
      <c r="C61" s="20" t="s">
        <v>119</v>
      </c>
      <c r="D61" s="21" t="s">
        <v>134</v>
      </c>
      <c r="E61" s="18">
        <f>[1]Shamli!K59+[1]saharanpur!Q59+[1]Muzaffarnagar!M59+[1]Bareilly.!V59+[1]Pilibhit.!P59+[1]Shahjahanpur.!U59+[1]Badaun.!AC59+[1]Shambhal!O59+[1]RAMPUR!O59+[1]Amroha!L59+[1]Bijnor!W59+[1]Moradabad!M59+[1]Hapur!J59+[1]Bagpat!L59+[1]G.B.NAGAR!I59+[1]GHaziabad!I59+[1]BUlandsahar!W59+[1]Meerut!O59</f>
        <v>195</v>
      </c>
      <c r="F61" s="46"/>
      <c r="G61" s="46"/>
      <c r="H61" s="34">
        <f t="shared" si="0"/>
        <v>0</v>
      </c>
      <c r="I61" s="35">
        <f>[1]Shamli!Q59+[1]saharanpur!Z59+[1]Muzaffarnagar!S59+[1]Bareilly.!AC59+[1]Pilibhit.!X59+[1]Shahjahanpur.!AB59+[1]Badaun.!AI59+[1]RAMPUR!U59+[1]Amroha!R59+[1]Bijnor!AC59+[1]Moradabad!T59+[1]Hapur!Q59+[1]Bagpat!T59+[1]G.B.NAGAR!Q59+[1]GHaziabad!Q59+[1]BUlandsahar!AE59+[1]Meerut!X59</f>
        <v>37</v>
      </c>
      <c r="J61" s="46"/>
      <c r="K61" s="46"/>
      <c r="L61" s="34">
        <f t="shared" si="1"/>
        <v>0</v>
      </c>
      <c r="M61" s="38">
        <f t="shared" si="2"/>
        <v>0</v>
      </c>
    </row>
    <row r="62" spans="1:13" ht="105">
      <c r="A62" s="14">
        <v>57</v>
      </c>
      <c r="B62" s="19" t="s">
        <v>135</v>
      </c>
      <c r="C62" s="20" t="s">
        <v>119</v>
      </c>
      <c r="D62" s="21" t="s">
        <v>129</v>
      </c>
      <c r="E62" s="18">
        <f>[1]Shamli!K60+[1]saharanpur!Q60+[1]Muzaffarnagar!M60+[1]Bareilly.!V60+[1]Pilibhit.!P60+[1]Shahjahanpur.!U60+[1]Badaun.!AC60+[1]Shambhal!O60+[1]RAMPUR!O60+[1]Amroha!L60+[1]Bijnor!W60+[1]Moradabad!M60+[1]Hapur!J60+[1]Bagpat!L60+[1]G.B.NAGAR!I60+[1]GHaziabad!I60+[1]BUlandsahar!W60+[1]Meerut!O60</f>
        <v>195</v>
      </c>
      <c r="F62" s="46"/>
      <c r="G62" s="46"/>
      <c r="H62" s="34">
        <f t="shared" si="0"/>
        <v>0</v>
      </c>
      <c r="I62" s="35">
        <f>[1]Shamli!Q60+[1]saharanpur!Z60+[1]Muzaffarnagar!S60+[1]Bareilly.!AC60+[1]Pilibhit.!X60+[1]Shahjahanpur.!AB60+[1]Badaun.!AI60+[1]RAMPUR!U60+[1]Amroha!R60+[1]Bijnor!AC60+[1]Moradabad!T60+[1]Hapur!Q60+[1]Bagpat!T60+[1]G.B.NAGAR!Q60+[1]GHaziabad!Q60+[1]BUlandsahar!AE60+[1]Meerut!X60</f>
        <v>37</v>
      </c>
      <c r="J62" s="46"/>
      <c r="K62" s="46"/>
      <c r="L62" s="34">
        <f t="shared" si="1"/>
        <v>0</v>
      </c>
      <c r="M62" s="38">
        <f t="shared" si="2"/>
        <v>0</v>
      </c>
    </row>
    <row r="63" spans="1:13" ht="105">
      <c r="A63" s="18">
        <v>58</v>
      </c>
      <c r="B63" s="19" t="s">
        <v>136</v>
      </c>
      <c r="C63" s="20" t="s">
        <v>119</v>
      </c>
      <c r="D63" s="21" t="s">
        <v>137</v>
      </c>
      <c r="E63" s="18">
        <f>[1]Shamli!K61+[1]saharanpur!Q61+[1]Muzaffarnagar!M61+[1]Bareilly.!V61+[1]Pilibhit.!P61+[1]Shahjahanpur.!U61+[1]Badaun.!AC61+[1]Shambhal!O61+[1]RAMPUR!O61+[1]Amroha!L61+[1]Bijnor!W61+[1]Moradabad!M61+[1]Hapur!J61+[1]Bagpat!L61+[1]G.B.NAGAR!I61+[1]GHaziabad!I61+[1]BUlandsahar!W61+[1]Meerut!O61</f>
        <v>195</v>
      </c>
      <c r="F63" s="46"/>
      <c r="G63" s="46"/>
      <c r="H63" s="34">
        <f t="shared" si="0"/>
        <v>0</v>
      </c>
      <c r="I63" s="35">
        <f>[1]Shamli!Q61+[1]saharanpur!Z61+[1]Muzaffarnagar!S61+[1]Bareilly.!AC61+[1]Pilibhit.!X61+[1]Shahjahanpur.!AB61+[1]Badaun.!AI61+[1]RAMPUR!U61+[1]Amroha!R61+[1]Bijnor!AC61+[1]Moradabad!T61+[1]Hapur!Q61+[1]Bagpat!T61+[1]G.B.NAGAR!Q61+[1]GHaziabad!Q61+[1]BUlandsahar!AE61+[1]Meerut!X61</f>
        <v>37</v>
      </c>
      <c r="J63" s="46"/>
      <c r="K63" s="46"/>
      <c r="L63" s="34">
        <f t="shared" si="1"/>
        <v>0</v>
      </c>
      <c r="M63" s="38">
        <f t="shared" si="2"/>
        <v>0</v>
      </c>
    </row>
    <row r="64" spans="1:13" ht="105">
      <c r="A64" s="14">
        <v>59</v>
      </c>
      <c r="B64" s="19" t="s">
        <v>138</v>
      </c>
      <c r="C64" s="20" t="s">
        <v>119</v>
      </c>
      <c r="D64" s="21" t="s">
        <v>139</v>
      </c>
      <c r="E64" s="18">
        <f>[1]Shamli!K62+[1]saharanpur!Q62+[1]Muzaffarnagar!M62+[1]Bareilly.!V62+[1]Pilibhit.!P62+[1]Shahjahanpur.!U62+[1]Badaun.!AC62+[1]Shambhal!O62+[1]RAMPUR!O62+[1]Amroha!L62+[1]Bijnor!W62+[1]Moradabad!M62+[1]Hapur!J62+[1]Bagpat!L62+[1]G.B.NAGAR!I62+[1]GHaziabad!I62+[1]BUlandsahar!W62+[1]Meerut!O62</f>
        <v>195</v>
      </c>
      <c r="F64" s="46"/>
      <c r="G64" s="46"/>
      <c r="H64" s="34">
        <f t="shared" si="0"/>
        <v>0</v>
      </c>
      <c r="I64" s="35">
        <f>[1]Shamli!Q62+[1]saharanpur!Z62+[1]Muzaffarnagar!S62+[1]Bareilly.!AC62+[1]Pilibhit.!X62+[1]Shahjahanpur.!AB62+[1]Badaun.!AI62+[1]RAMPUR!U62+[1]Amroha!R62+[1]Bijnor!AC62+[1]Moradabad!T62+[1]Hapur!Q62+[1]Bagpat!T62+[1]G.B.NAGAR!Q62+[1]GHaziabad!Q62+[1]BUlandsahar!AE62+[1]Meerut!X62</f>
        <v>37</v>
      </c>
      <c r="J64" s="46"/>
      <c r="K64" s="46"/>
      <c r="L64" s="34">
        <f t="shared" si="1"/>
        <v>0</v>
      </c>
      <c r="M64" s="38">
        <f t="shared" si="2"/>
        <v>0</v>
      </c>
    </row>
    <row r="65" spans="1:13" ht="105">
      <c r="A65" s="18">
        <v>60</v>
      </c>
      <c r="B65" s="19" t="s">
        <v>140</v>
      </c>
      <c r="C65" s="20" t="s">
        <v>119</v>
      </c>
      <c r="D65" s="21" t="s">
        <v>141</v>
      </c>
      <c r="E65" s="18">
        <f>[1]Shamli!K63+[1]saharanpur!Q63+[1]Muzaffarnagar!M63+[1]Bareilly.!V63+[1]Pilibhit.!P63+[1]Shahjahanpur.!U63+[1]Badaun.!AC63+[1]Shambhal!O63+[1]RAMPUR!O63+[1]Amroha!L63+[1]Bijnor!W63+[1]Moradabad!M63+[1]Hapur!J63+[1]Bagpat!L63+[1]G.B.NAGAR!I63+[1]GHaziabad!I63+[1]BUlandsahar!W63+[1]Meerut!O63</f>
        <v>390</v>
      </c>
      <c r="F65" s="46"/>
      <c r="G65" s="46"/>
      <c r="H65" s="34">
        <f t="shared" si="0"/>
        <v>0</v>
      </c>
      <c r="I65" s="35">
        <f>[1]Shamli!Q63+[1]saharanpur!Z63+[1]Muzaffarnagar!S63+[1]Bareilly.!AC63+[1]Pilibhit.!X63+[1]Shahjahanpur.!AB63+[1]Badaun.!AI63+[1]RAMPUR!U63+[1]Amroha!R63+[1]Bijnor!AC63+[1]Moradabad!T63+[1]Hapur!Q63+[1]Bagpat!T63+[1]G.B.NAGAR!Q63+[1]GHaziabad!Q63+[1]BUlandsahar!AE63+[1]Meerut!X63</f>
        <v>37</v>
      </c>
      <c r="J65" s="46"/>
      <c r="K65" s="46"/>
      <c r="L65" s="34">
        <f t="shared" si="1"/>
        <v>0</v>
      </c>
      <c r="M65" s="38">
        <f t="shared" si="2"/>
        <v>0</v>
      </c>
    </row>
    <row r="66" spans="1:13" ht="105">
      <c r="A66" s="14">
        <v>61</v>
      </c>
      <c r="B66" s="19" t="s">
        <v>142</v>
      </c>
      <c r="C66" s="20" t="s">
        <v>143</v>
      </c>
      <c r="D66" s="26" t="s">
        <v>144</v>
      </c>
      <c r="E66" s="18">
        <f>[1]Shamli!K64+[1]saharanpur!Q64+[1]Muzaffarnagar!M64+[1]Bareilly.!V64+[1]Pilibhit.!P64+[1]Shahjahanpur.!U64+[1]Badaun.!AC64+[1]Shambhal!O64+[1]RAMPUR!O64+[1]Amroha!L64+[1]Bijnor!W64+[1]Moradabad!M64+[1]Hapur!J64+[1]Bagpat!L64+[1]G.B.NAGAR!I64+[1]GHaziabad!I64+[1]BUlandsahar!W64+[1]Meerut!O64</f>
        <v>195</v>
      </c>
      <c r="F66" s="46"/>
      <c r="G66" s="46"/>
      <c r="H66" s="34">
        <f t="shared" si="0"/>
        <v>0</v>
      </c>
      <c r="I66" s="35">
        <f>[1]Shamli!Q64+[1]saharanpur!Z64+[1]Muzaffarnagar!S64+[1]Bareilly.!AC64+[1]Pilibhit.!X64+[1]Shahjahanpur.!AB64+[1]Badaun.!AI64+[1]RAMPUR!U64+[1]Amroha!R64+[1]Bijnor!AC64+[1]Moradabad!T64+[1]Hapur!Q64+[1]Bagpat!T64+[1]G.B.NAGAR!Q64+[1]GHaziabad!Q64+[1]BUlandsahar!AE64+[1]Meerut!X64</f>
        <v>37</v>
      </c>
      <c r="J66" s="46"/>
      <c r="K66" s="46"/>
      <c r="L66" s="34">
        <f t="shared" si="1"/>
        <v>0</v>
      </c>
      <c r="M66" s="38">
        <f t="shared" si="2"/>
        <v>0</v>
      </c>
    </row>
    <row r="67" spans="1:13" ht="105">
      <c r="A67" s="18">
        <v>62</v>
      </c>
      <c r="B67" s="19" t="s">
        <v>145</v>
      </c>
      <c r="C67" s="20" t="s">
        <v>119</v>
      </c>
      <c r="D67" s="21" t="s">
        <v>146</v>
      </c>
      <c r="E67" s="18">
        <f>[1]Shamli!K65+[1]saharanpur!Q65+[1]Muzaffarnagar!M65+[1]Bareilly.!V65+[1]Pilibhit.!P65+[1]Shahjahanpur.!U65+[1]Badaun.!AC65+[1]Shambhal!O65+[1]RAMPUR!O65+[1]Amroha!L65+[1]Bijnor!W65+[1]Moradabad!M65+[1]Hapur!J65+[1]Bagpat!L65+[1]G.B.NAGAR!I65+[1]GHaziabad!I65+[1]BUlandsahar!W65+[1]Meerut!O65</f>
        <v>195</v>
      </c>
      <c r="F67" s="46"/>
      <c r="G67" s="46"/>
      <c r="H67" s="34">
        <f t="shared" si="0"/>
        <v>0</v>
      </c>
      <c r="I67" s="35">
        <f>[1]Shamli!Q65+[1]saharanpur!Z65+[1]Muzaffarnagar!S65+[1]Bareilly.!AC65+[1]Pilibhit.!X65+[1]Shahjahanpur.!AB65+[1]Badaun.!AI65+[1]RAMPUR!U65+[1]Amroha!R65+[1]Bijnor!AC65+[1]Moradabad!T65+[1]Hapur!Q65+[1]Bagpat!T65+[1]G.B.NAGAR!Q65+[1]GHaziabad!Q65+[1]BUlandsahar!AE65+[1]Meerut!X65</f>
        <v>37</v>
      </c>
      <c r="J67" s="46"/>
      <c r="K67" s="46"/>
      <c r="L67" s="34">
        <f t="shared" si="1"/>
        <v>0</v>
      </c>
      <c r="M67" s="38">
        <f t="shared" si="2"/>
        <v>0</v>
      </c>
    </row>
    <row r="68" spans="1:13" ht="105">
      <c r="A68" s="14">
        <v>63</v>
      </c>
      <c r="B68" s="19" t="s">
        <v>147</v>
      </c>
      <c r="C68" s="20" t="s">
        <v>119</v>
      </c>
      <c r="D68" s="21" t="s">
        <v>148</v>
      </c>
      <c r="E68" s="18">
        <f>[1]Shamli!K66+[1]saharanpur!Q66+[1]Muzaffarnagar!M66+[1]Bareilly.!V66+[1]Pilibhit.!P66+[1]Shahjahanpur.!U66+[1]Badaun.!AC66+[1]Shambhal!O66+[1]RAMPUR!O66+[1]Amroha!L66+[1]Bijnor!W66+[1]Moradabad!M66+[1]Hapur!J66+[1]Bagpat!L66+[1]G.B.NAGAR!I66+[1]GHaziabad!I66+[1]BUlandsahar!W66+[1]Meerut!O66</f>
        <v>195</v>
      </c>
      <c r="F68" s="46"/>
      <c r="G68" s="46"/>
      <c r="H68" s="34">
        <f t="shared" si="0"/>
        <v>0</v>
      </c>
      <c r="I68" s="35">
        <f>[1]Shamli!Q66+[1]saharanpur!Z66+[1]Muzaffarnagar!S66+[1]Bareilly.!AC66+[1]Pilibhit.!X66+[1]Shahjahanpur.!AB66+[1]Badaun.!AI66+[1]RAMPUR!U66+[1]Amroha!R66+[1]Bijnor!AC66+[1]Moradabad!T66+[1]Hapur!Q66+[1]Bagpat!T66+[1]G.B.NAGAR!Q66+[1]GHaziabad!Q66+[1]BUlandsahar!AE66+[1]Meerut!X66</f>
        <v>37</v>
      </c>
      <c r="J68" s="46"/>
      <c r="K68" s="46"/>
      <c r="L68" s="34">
        <f t="shared" si="1"/>
        <v>0</v>
      </c>
      <c r="M68" s="38">
        <f t="shared" si="2"/>
        <v>0</v>
      </c>
    </row>
    <row r="69" spans="1:13" ht="60">
      <c r="A69" s="18">
        <v>64</v>
      </c>
      <c r="B69" s="19" t="s">
        <v>149</v>
      </c>
      <c r="C69" s="20" t="s">
        <v>150</v>
      </c>
      <c r="D69" s="21" t="s">
        <v>148</v>
      </c>
      <c r="E69" s="18">
        <f>[1]Shamli!K67+[1]saharanpur!Q67+[1]Muzaffarnagar!M67+[1]Bareilly.!V67+[1]Pilibhit.!P67+[1]Shahjahanpur.!U67+[1]Badaun.!AC67+[1]Shambhal!O67+[1]RAMPUR!O67+[1]Amroha!L67+[1]Bijnor!W67+[1]Moradabad!M67+[1]Hapur!J67+[1]Bagpat!L67+[1]G.B.NAGAR!I67+[1]GHaziabad!I67+[1]BUlandsahar!W67+[1]Meerut!O67</f>
        <v>1505</v>
      </c>
      <c r="F69" s="46"/>
      <c r="G69" s="46"/>
      <c r="H69" s="34">
        <f t="shared" si="0"/>
        <v>0</v>
      </c>
      <c r="I69" s="35">
        <f>[1]Shamli!Q67+[1]saharanpur!Z67+[1]Muzaffarnagar!S67+[1]Bareilly.!AC67+[1]Pilibhit.!X67+[1]Shahjahanpur.!AB67+[1]Badaun.!AI67+[1]RAMPUR!U67+[1]Amroha!R67+[1]Bijnor!AC67+[1]Moradabad!T67+[1]Hapur!Q67+[1]Bagpat!T67+[1]G.B.NAGAR!Q67+[1]GHaziabad!Q67+[1]BUlandsahar!AE67+[1]Meerut!X67</f>
        <v>370</v>
      </c>
      <c r="J69" s="46"/>
      <c r="K69" s="46"/>
      <c r="L69" s="34">
        <f t="shared" si="1"/>
        <v>0</v>
      </c>
      <c r="M69" s="38">
        <f t="shared" si="2"/>
        <v>0</v>
      </c>
    </row>
    <row r="70" spans="1:13" ht="60">
      <c r="A70" s="14">
        <v>65</v>
      </c>
      <c r="B70" s="19" t="s">
        <v>151</v>
      </c>
      <c r="C70" s="20" t="s">
        <v>152</v>
      </c>
      <c r="D70" s="21" t="s">
        <v>148</v>
      </c>
      <c r="E70" s="18">
        <f>[1]Shamli!K68+[1]saharanpur!Q68+[1]Muzaffarnagar!M68+[1]Bareilly.!V68+[1]Pilibhit.!P68+[1]Shahjahanpur.!U68+[1]Badaun.!AC68+[1]Shambhal!O68+[1]RAMPUR!O68+[1]Amroha!L68+[1]Bijnor!W68+[1]Moradabad!M68+[1]Hapur!J68+[1]Bagpat!L68+[1]G.B.NAGAR!I68+[1]GHaziabad!I68+[1]BUlandsahar!W68+[1]Meerut!O68</f>
        <v>1505</v>
      </c>
      <c r="F70" s="46"/>
      <c r="G70" s="46"/>
      <c r="H70" s="34">
        <f t="shared" si="0"/>
        <v>0</v>
      </c>
      <c r="I70" s="35">
        <f>[1]Shamli!Q68+[1]saharanpur!Z68+[1]Muzaffarnagar!S68+[1]Bareilly.!AC68+[1]Pilibhit.!X68+[1]Shahjahanpur.!AB68+[1]Badaun.!AI68+[1]RAMPUR!U68+[1]Amroha!R68+[1]Bijnor!AC68+[1]Moradabad!T68+[1]Hapur!Q68+[1]Bagpat!T68+[1]G.B.NAGAR!Q68+[1]GHaziabad!Q68+[1]BUlandsahar!AE68+[1]Meerut!X68</f>
        <v>370</v>
      </c>
      <c r="J70" s="46"/>
      <c r="K70" s="46"/>
      <c r="L70" s="34">
        <f t="shared" si="1"/>
        <v>0</v>
      </c>
      <c r="M70" s="38">
        <f t="shared" si="2"/>
        <v>0</v>
      </c>
    </row>
    <row r="71" spans="1:13" ht="135">
      <c r="A71" s="18">
        <v>66</v>
      </c>
      <c r="B71" s="19" t="s">
        <v>153</v>
      </c>
      <c r="C71" s="25" t="s">
        <v>127</v>
      </c>
      <c r="D71" s="21" t="s">
        <v>148</v>
      </c>
      <c r="E71" s="18">
        <f>[1]Shamli!K69+[1]saharanpur!Q69+[1]Muzaffarnagar!M69+[1]Bareilly.!V69+[1]Pilibhit.!P69+[1]Shahjahanpur.!U69+[1]Badaun.!AC69+[1]Shambhal!O69+[1]RAMPUR!O69+[1]Amroha!L69+[1]Bijnor!W69+[1]Moradabad!M69+[1]Hapur!J69+[1]Bagpat!L69+[1]G.B.NAGAR!I69+[1]GHaziabad!I69+[1]BUlandsahar!W69+[1]Meerut!O69</f>
        <v>106</v>
      </c>
      <c r="F71" s="46"/>
      <c r="G71" s="46"/>
      <c r="H71" s="34">
        <f t="shared" ref="H71:H86" si="3">G71*F71</f>
        <v>0</v>
      </c>
      <c r="I71" s="35">
        <f>[1]Shamli!Q69+[1]saharanpur!Z69+[1]Muzaffarnagar!S69+[1]Bareilly.!AC69+[1]Pilibhit.!X69+[1]Shahjahanpur.!AB69+[1]Badaun.!AI69+[1]RAMPUR!U69+[1]Amroha!R69+[1]Bijnor!AC69+[1]Moradabad!T69+[1]Hapur!Q69+[1]Bagpat!T69+[1]G.B.NAGAR!Q69+[1]GHaziabad!Q69+[1]BUlandsahar!AE69+[1]Meerut!X69</f>
        <v>37</v>
      </c>
      <c r="J71" s="46"/>
      <c r="K71" s="46"/>
      <c r="L71" s="34">
        <f t="shared" ref="L71:L86" si="4">K71*J71</f>
        <v>0</v>
      </c>
      <c r="M71" s="38">
        <f t="shared" ref="M71:M86" si="5">L71+H71</f>
        <v>0</v>
      </c>
    </row>
    <row r="72" spans="1:13" ht="45">
      <c r="A72" s="14">
        <v>67</v>
      </c>
      <c r="B72" s="19" t="s">
        <v>154</v>
      </c>
      <c r="C72" s="20" t="s">
        <v>155</v>
      </c>
      <c r="D72" s="21" t="s">
        <v>156</v>
      </c>
      <c r="E72" s="18">
        <f>[1]Shamli!K70+[1]saharanpur!Q70+[1]Muzaffarnagar!M70+[1]Bareilly.!V70+[1]Pilibhit.!P70+[1]Shahjahanpur.!U70+[1]Badaun.!AC70+[1]Shambhal!O70+[1]RAMPUR!O70+[1]Amroha!L70+[1]Bijnor!W70+[1]Moradabad!M70+[1]Hapur!J70+[1]Bagpat!L70+[1]G.B.NAGAR!I70+[1]GHaziabad!I70+[1]BUlandsahar!W70+[1]Meerut!O70</f>
        <v>195</v>
      </c>
      <c r="F72" s="46"/>
      <c r="G72" s="46"/>
      <c r="H72" s="34">
        <f t="shared" si="3"/>
        <v>0</v>
      </c>
      <c r="I72" s="35">
        <f>[1]Shamli!Q70+[1]saharanpur!Z70+[1]Muzaffarnagar!S70+[1]Bareilly.!AC70+[1]Pilibhit.!X70+[1]Shahjahanpur.!AB70+[1]Badaun.!AI70+[1]RAMPUR!U70+[1]Amroha!R70+[1]Bijnor!AC70+[1]Moradabad!T70+[1]Hapur!Q70+[1]Bagpat!T70+[1]G.B.NAGAR!Q70+[1]GHaziabad!Q70+[1]BUlandsahar!AE70+[1]Meerut!X70</f>
        <v>37</v>
      </c>
      <c r="J72" s="46"/>
      <c r="K72" s="46"/>
      <c r="L72" s="34">
        <f t="shared" si="4"/>
        <v>0</v>
      </c>
      <c r="M72" s="38">
        <f t="shared" si="5"/>
        <v>0</v>
      </c>
    </row>
    <row r="73" spans="1:13" ht="105">
      <c r="A73" s="18">
        <v>68</v>
      </c>
      <c r="B73" s="19" t="s">
        <v>157</v>
      </c>
      <c r="C73" s="20" t="s">
        <v>119</v>
      </c>
      <c r="D73" s="21" t="s">
        <v>156</v>
      </c>
      <c r="E73" s="18">
        <f>[1]Shamli!K71+[1]saharanpur!Q71+[1]Muzaffarnagar!M71+[1]Bareilly.!V71+[1]Pilibhit.!P71+[1]Shahjahanpur.!U71+[1]Badaun.!AC71+[1]Shambhal!O71+[1]RAMPUR!O71+[1]Amroha!L71+[1]Bijnor!W71+[1]Moradabad!M71+[1]Hapur!J71+[1]Bagpat!L71+[1]G.B.NAGAR!I71+[1]GHaziabad!I71+[1]BUlandsahar!W71+[1]Meerut!O71</f>
        <v>195</v>
      </c>
      <c r="F73" s="46"/>
      <c r="G73" s="46"/>
      <c r="H73" s="34">
        <f t="shared" si="3"/>
        <v>0</v>
      </c>
      <c r="I73" s="35">
        <f>[1]Shamli!Q71+[1]saharanpur!Z71+[1]Muzaffarnagar!S71+[1]Bareilly.!AC71+[1]Pilibhit.!X71+[1]Shahjahanpur.!AB71+[1]Badaun.!AI71+[1]RAMPUR!U71+[1]Amroha!R71+[1]Bijnor!AC71+[1]Moradabad!T71+[1]Hapur!Q71+[1]Bagpat!T71+[1]G.B.NAGAR!Q71+[1]GHaziabad!Q71+[1]BUlandsahar!AE71+[1]Meerut!X71</f>
        <v>37</v>
      </c>
      <c r="J73" s="46"/>
      <c r="K73" s="46"/>
      <c r="L73" s="34">
        <f t="shared" si="4"/>
        <v>0</v>
      </c>
      <c r="M73" s="38">
        <f t="shared" si="5"/>
        <v>0</v>
      </c>
    </row>
    <row r="74" spans="1:13" ht="60">
      <c r="A74" s="14">
        <v>69</v>
      </c>
      <c r="B74" s="19" t="s">
        <v>158</v>
      </c>
      <c r="C74" s="20" t="s">
        <v>159</v>
      </c>
      <c r="D74" s="21" t="s">
        <v>160</v>
      </c>
      <c r="E74" s="18">
        <f>[1]Shamli!K72+[1]saharanpur!Q72+[1]Muzaffarnagar!M72+[1]Bareilly.!V72+[1]Pilibhit.!P72+[1]Shahjahanpur.!U72+[1]Badaun.!AC72+[1]Shambhal!O72+[1]RAMPUR!O72+[1]Amroha!L72+[1]Bijnor!W72+[1]Moradabad!M72+[1]Hapur!J72+[1]Bagpat!L72+[1]G.B.NAGAR!I72+[1]GHaziabad!I72+[1]BUlandsahar!W72+[1]Meerut!O72</f>
        <v>1505</v>
      </c>
      <c r="F74" s="46"/>
      <c r="G74" s="46"/>
      <c r="H74" s="34">
        <f t="shared" si="3"/>
        <v>0</v>
      </c>
      <c r="I74" s="35">
        <f>[1]Shamli!Q72+[1]saharanpur!Z72+[1]Muzaffarnagar!S72+[1]Bareilly.!AC72+[1]Pilibhit.!X72+[1]Shahjahanpur.!AB72+[1]Badaun.!AI72+[1]RAMPUR!U72+[1]Amroha!R72+[1]Bijnor!AC72+[1]Moradabad!T72+[1]Hapur!Q72+[1]Bagpat!T72+[1]G.B.NAGAR!Q72+[1]GHaziabad!Q72+[1]BUlandsahar!AE72+[1]Meerut!X72</f>
        <v>370</v>
      </c>
      <c r="J74" s="46"/>
      <c r="K74" s="46"/>
      <c r="L74" s="34">
        <f t="shared" si="4"/>
        <v>0</v>
      </c>
      <c r="M74" s="38">
        <f t="shared" si="5"/>
        <v>0</v>
      </c>
    </row>
    <row r="75" spans="1:13" ht="30">
      <c r="A75" s="18">
        <v>70</v>
      </c>
      <c r="B75" s="19" t="s">
        <v>161</v>
      </c>
      <c r="C75" s="20" t="s">
        <v>162</v>
      </c>
      <c r="D75" s="21" t="s">
        <v>156</v>
      </c>
      <c r="E75" s="18">
        <f>[1]Shamli!K73+[1]saharanpur!Q73+[1]Muzaffarnagar!M73+[1]Bareilly.!V73+[1]Pilibhit.!P73+[1]Shahjahanpur.!U73+[1]Badaun.!AC73+[1]Shambhal!O73+[1]RAMPUR!O73+[1]Amroha!L73+[1]Bijnor!W73+[1]Moradabad!M73+[1]Hapur!J73+[1]Bagpat!L73+[1]G.B.NAGAR!I73+[1]GHaziabad!I73+[1]BUlandsahar!W73+[1]Meerut!O73</f>
        <v>301000</v>
      </c>
      <c r="F75" s="46"/>
      <c r="G75" s="46"/>
      <c r="H75" s="34">
        <f t="shared" si="3"/>
        <v>0</v>
      </c>
      <c r="I75" s="35">
        <f>[1]Shamli!Q73+[1]saharanpur!Z73+[1]Muzaffarnagar!S73+[1]Bareilly.!AC73+[1]Pilibhit.!X73+[1]Shahjahanpur.!AB73+[1]Badaun.!AI73+[1]RAMPUR!U73+[1]Amroha!R73+[1]Bijnor!AC73+[1]Moradabad!T73+[1]Hapur!Q73+[1]Bagpat!T73+[1]G.B.NAGAR!Q73+[1]GHaziabad!Q73+[1]BUlandsahar!AE73+[1]Meerut!X73</f>
        <v>135000</v>
      </c>
      <c r="J75" s="46"/>
      <c r="K75" s="46"/>
      <c r="L75" s="34">
        <f t="shared" si="4"/>
        <v>0</v>
      </c>
      <c r="M75" s="38">
        <f t="shared" si="5"/>
        <v>0</v>
      </c>
    </row>
    <row r="76" spans="1:13" ht="105">
      <c r="A76" s="14">
        <v>71</v>
      </c>
      <c r="B76" s="19" t="s">
        <v>163</v>
      </c>
      <c r="C76" s="20" t="s">
        <v>119</v>
      </c>
      <c r="D76" s="21" t="s">
        <v>164</v>
      </c>
      <c r="E76" s="18">
        <f>[1]Shamli!K74+[1]saharanpur!Q74+[1]Muzaffarnagar!M74+[1]Bareilly.!V74+[1]Pilibhit.!P74+[1]Shahjahanpur.!U74+[1]Badaun.!AC74+[1]Shambhal!O74+[1]RAMPUR!O74+[1]Amroha!L74+[1]Bijnor!W74+[1]Moradabad!M74+[1]Hapur!J74+[1]Bagpat!L74+[1]G.B.NAGAR!I74+[1]GHaziabad!I74+[1]BUlandsahar!W74+[1]Meerut!O74</f>
        <v>195</v>
      </c>
      <c r="F76" s="46"/>
      <c r="G76" s="46"/>
      <c r="H76" s="34">
        <f t="shared" si="3"/>
        <v>0</v>
      </c>
      <c r="I76" s="35">
        <f>[1]Shamli!Q74+[1]saharanpur!Z74+[1]Muzaffarnagar!S74+[1]Bareilly.!AC74+[1]Pilibhit.!X74+[1]Shahjahanpur.!AB74+[1]Badaun.!AI74+[1]RAMPUR!U74+[1]Amroha!R74+[1]Bijnor!AC74+[1]Moradabad!T74+[1]Hapur!Q74+[1]Bagpat!T74+[1]G.B.NAGAR!Q74+[1]GHaziabad!Q74+[1]BUlandsahar!AE74+[1]Meerut!X74</f>
        <v>37</v>
      </c>
      <c r="J76" s="46"/>
      <c r="K76" s="46"/>
      <c r="L76" s="34">
        <f t="shared" si="4"/>
        <v>0</v>
      </c>
      <c r="M76" s="38">
        <f t="shared" si="5"/>
        <v>0</v>
      </c>
    </row>
    <row r="77" spans="1:13" ht="60">
      <c r="A77" s="18">
        <v>72</v>
      </c>
      <c r="B77" s="19" t="s">
        <v>165</v>
      </c>
      <c r="C77" s="20" t="s">
        <v>166</v>
      </c>
      <c r="D77" s="21" t="s">
        <v>167</v>
      </c>
      <c r="E77" s="18">
        <f>[1]Shamli!K75+[1]saharanpur!Q75+[1]Muzaffarnagar!M75+[1]Bareilly.!V75+[1]Pilibhit.!P75+[1]Shahjahanpur.!U75+[1]Badaun.!AC75+[1]Shambhal!O75+[1]RAMPUR!O75+[1]Amroha!L75+[1]Bijnor!W75+[1]Moradabad!M75+[1]Hapur!J75+[1]Bagpat!L75+[1]G.B.NAGAR!I75+[1]GHaziabad!I75+[1]BUlandsahar!W75+[1]Meerut!O75</f>
        <v>150500</v>
      </c>
      <c r="F77" s="46"/>
      <c r="G77" s="46"/>
      <c r="H77" s="34">
        <f t="shared" si="3"/>
        <v>0</v>
      </c>
      <c r="I77" s="35">
        <f>[1]Shamli!Q75+[1]saharanpur!Z75+[1]Muzaffarnagar!S75+[1]Bareilly.!AC75+[1]Pilibhit.!X75+[1]Shahjahanpur.!AB75+[1]Badaun.!AI75+[1]RAMPUR!U75+[1]Amroha!R75+[1]Bijnor!AC75+[1]Moradabad!T75+[1]Hapur!Q75+[1]Bagpat!T75+[1]G.B.NAGAR!Q75+[1]GHaziabad!Q75+[1]BUlandsahar!AE75+[1]Meerut!X75</f>
        <v>86000</v>
      </c>
      <c r="J77" s="46"/>
      <c r="K77" s="46"/>
      <c r="L77" s="34">
        <f t="shared" si="4"/>
        <v>0</v>
      </c>
      <c r="M77" s="38">
        <f t="shared" si="5"/>
        <v>0</v>
      </c>
    </row>
    <row r="78" spans="1:13" ht="135">
      <c r="A78" s="14">
        <v>73</v>
      </c>
      <c r="B78" s="23" t="s">
        <v>168</v>
      </c>
      <c r="C78" s="25" t="s">
        <v>127</v>
      </c>
      <c r="D78" s="21" t="s">
        <v>169</v>
      </c>
      <c r="E78" s="18">
        <f>[1]Shamli!K76+[1]saharanpur!Q76+[1]Muzaffarnagar!M76+[1]Bareilly.!V76+[1]Pilibhit.!P76+[1]Shahjahanpur.!U76+[1]Badaun.!AC76+[1]Shambhal!O76+[1]RAMPUR!O76+[1]Amroha!L76+[1]Bijnor!W76+[1]Moradabad!M76+[1]Hapur!J76+[1]Bagpat!L76+[1]G.B.NAGAR!I76+[1]GHaziabad!I76+[1]BUlandsahar!W76+[1]Meerut!O76</f>
        <v>195</v>
      </c>
      <c r="F78" s="46"/>
      <c r="G78" s="46"/>
      <c r="H78" s="34">
        <f t="shared" si="3"/>
        <v>0</v>
      </c>
      <c r="I78" s="35">
        <f>[1]Shamli!Q76+[1]saharanpur!Z76+[1]Muzaffarnagar!S76+[1]Bareilly.!AC76+[1]Pilibhit.!X76+[1]Shahjahanpur.!AB76+[1]Badaun.!AI76+[1]RAMPUR!U76+[1]Amroha!R76+[1]Bijnor!AC76+[1]Moradabad!T76+[1]Hapur!Q76+[1]Bagpat!T76+[1]G.B.NAGAR!Q76+[1]GHaziabad!Q76+[1]BUlandsahar!AE76+[1]Meerut!X76</f>
        <v>37</v>
      </c>
      <c r="J78" s="46"/>
      <c r="K78" s="46"/>
      <c r="L78" s="34">
        <f t="shared" si="4"/>
        <v>0</v>
      </c>
      <c r="M78" s="38">
        <f t="shared" si="5"/>
        <v>0</v>
      </c>
    </row>
    <row r="79" spans="1:13" ht="60">
      <c r="A79" s="18">
        <v>74</v>
      </c>
      <c r="B79" s="23" t="s">
        <v>170</v>
      </c>
      <c r="C79" s="20" t="s">
        <v>171</v>
      </c>
      <c r="D79" s="21" t="s">
        <v>172</v>
      </c>
      <c r="E79" s="18">
        <f>[1]Shamli!K77+[1]saharanpur!Q77+[1]Muzaffarnagar!M77+[1]Bareilly.!V77+[1]Pilibhit.!P77+[1]Shahjahanpur.!U77+[1]Badaun.!AC77+[1]Shambhal!O77+[1]RAMPUR!O77+[1]Amroha!L77+[1]Bijnor!W77+[1]Moradabad!M77+[1]Hapur!J77+[1]Bagpat!L77+[1]G.B.NAGAR!I77+[1]GHaziabad!I77+[1]BUlandsahar!W77+[1]Meerut!O77</f>
        <v>256500</v>
      </c>
      <c r="F79" s="46"/>
      <c r="G79" s="46"/>
      <c r="H79" s="34">
        <f t="shared" si="3"/>
        <v>0</v>
      </c>
      <c r="I79" s="35">
        <f>[1]Shamli!Q77+[1]saharanpur!Z77+[1]Muzaffarnagar!S77+[1]Bareilly.!AC77+[1]Pilibhit.!X77+[1]Shahjahanpur.!AB77+[1]Badaun.!AI77+[1]RAMPUR!U77+[1]Amroha!R77+[1]Bijnor!AC77+[1]Moradabad!T77+[1]Hapur!Q77+[1]Bagpat!T77+[1]G.B.NAGAR!Q77+[1]GHaziabad!Q77+[1]BUlandsahar!AE77+[1]Meerut!X77</f>
        <v>135000</v>
      </c>
      <c r="J79" s="46"/>
      <c r="K79" s="46"/>
      <c r="L79" s="34">
        <f t="shared" si="4"/>
        <v>0</v>
      </c>
      <c r="M79" s="38">
        <f t="shared" si="5"/>
        <v>0</v>
      </c>
    </row>
    <row r="80" spans="1:13" ht="105">
      <c r="A80" s="14">
        <v>75</v>
      </c>
      <c r="B80" s="19" t="s">
        <v>173</v>
      </c>
      <c r="C80" s="20" t="s">
        <v>119</v>
      </c>
      <c r="D80" s="27" t="s">
        <v>174</v>
      </c>
      <c r="E80" s="18">
        <f>[1]Shamli!K78+[1]saharanpur!Q78+[1]Muzaffarnagar!M78+[1]Bareilly.!V78+[1]Pilibhit.!P78+[1]Shahjahanpur.!U78+[1]Badaun.!AC78+[1]Shambhal!O78+[1]RAMPUR!O78+[1]Amroha!L78+[1]Bijnor!W78+[1]Moradabad!M78+[1]Hapur!J78+[1]Bagpat!L78+[1]G.B.NAGAR!I78+[1]GHaziabad!I78+[1]BUlandsahar!W78+[1]Meerut!O78</f>
        <v>195</v>
      </c>
      <c r="F80" s="46"/>
      <c r="G80" s="46"/>
      <c r="H80" s="34">
        <f t="shared" si="3"/>
        <v>0</v>
      </c>
      <c r="I80" s="35">
        <f>[1]Shamli!Q78+[1]saharanpur!Z78+[1]Muzaffarnagar!S78+[1]Bareilly.!AC78+[1]Pilibhit.!X78+[1]Shahjahanpur.!AB78+[1]Badaun.!AI78+[1]RAMPUR!U78+[1]Amroha!R78+[1]Bijnor!AC78+[1]Moradabad!T78+[1]Hapur!Q78+[1]Bagpat!T78+[1]G.B.NAGAR!Q78+[1]GHaziabad!Q78+[1]BUlandsahar!AE78+[1]Meerut!X78</f>
        <v>37</v>
      </c>
      <c r="J80" s="46"/>
      <c r="K80" s="46"/>
      <c r="L80" s="34">
        <f t="shared" si="4"/>
        <v>0</v>
      </c>
      <c r="M80" s="38">
        <f t="shared" si="5"/>
        <v>0</v>
      </c>
    </row>
    <row r="81" spans="1:13" ht="105">
      <c r="A81" s="18">
        <v>76</v>
      </c>
      <c r="B81" s="19" t="s">
        <v>175</v>
      </c>
      <c r="C81" s="20" t="s">
        <v>119</v>
      </c>
      <c r="D81" s="27" t="s">
        <v>174</v>
      </c>
      <c r="E81" s="18">
        <f>[1]Shamli!K79+[1]saharanpur!Q79+[1]Muzaffarnagar!M79+[1]Bareilly.!V79+[1]Pilibhit.!P79+[1]Shahjahanpur.!U79+[1]Badaun.!AC79+[1]Shambhal!O79+[1]RAMPUR!O79+[1]Amroha!L79+[1]Bijnor!W79+[1]Moradabad!M79+[1]Hapur!J79+[1]Bagpat!L79+[1]G.B.NAGAR!I79+[1]GHaziabad!I79+[1]BUlandsahar!W79+[1]Meerut!O79</f>
        <v>195</v>
      </c>
      <c r="F81" s="46"/>
      <c r="G81" s="46"/>
      <c r="H81" s="34">
        <f t="shared" si="3"/>
        <v>0</v>
      </c>
      <c r="I81" s="35">
        <f>[1]Shamli!Q79+[1]saharanpur!Z79+[1]Muzaffarnagar!S79+[1]Bareilly.!AC79+[1]Pilibhit.!X79+[1]Shahjahanpur.!AB79+[1]Badaun.!AI79+[1]RAMPUR!U79+[1]Amroha!R79+[1]Bijnor!AC79+[1]Moradabad!T79+[1]Hapur!Q79+[1]Bagpat!T79+[1]G.B.NAGAR!Q79+[1]GHaziabad!Q79+[1]BUlandsahar!AE79+[1]Meerut!X79</f>
        <v>37</v>
      </c>
      <c r="J81" s="46"/>
      <c r="K81" s="46"/>
      <c r="L81" s="34">
        <f t="shared" si="4"/>
        <v>0</v>
      </c>
      <c r="M81" s="38">
        <f t="shared" si="5"/>
        <v>0</v>
      </c>
    </row>
    <row r="82" spans="1:13" ht="105">
      <c r="A82" s="14">
        <v>77</v>
      </c>
      <c r="B82" s="19" t="s">
        <v>176</v>
      </c>
      <c r="C82" s="20" t="s">
        <v>119</v>
      </c>
      <c r="D82" s="27" t="s">
        <v>174</v>
      </c>
      <c r="E82" s="18">
        <f>[1]Shamli!K80+[1]saharanpur!Q80+[1]Muzaffarnagar!M80+[1]Bareilly.!V80+[1]Pilibhit.!P80+[1]Shahjahanpur.!U80+[1]Badaun.!AC80+[1]Shambhal!O80+[1]RAMPUR!O80+[1]Amroha!L80+[1]Bijnor!W80+[1]Moradabad!M80+[1]Hapur!J80+[1]Bagpat!L80+[1]G.B.NAGAR!I80+[1]GHaziabad!I80+[1]BUlandsahar!W80+[1]Meerut!O80</f>
        <v>195</v>
      </c>
      <c r="F82" s="46"/>
      <c r="G82" s="46"/>
      <c r="H82" s="34">
        <f t="shared" si="3"/>
        <v>0</v>
      </c>
      <c r="I82" s="35">
        <f>[1]Shamli!Q80+[1]saharanpur!Z80+[1]Muzaffarnagar!S80+[1]Bareilly.!AC80+[1]Pilibhit.!X80+[1]Shahjahanpur.!AB80+[1]Badaun.!AI80+[1]RAMPUR!U80+[1]Amroha!R80+[1]Bijnor!AC80+[1]Moradabad!T80+[1]Hapur!Q80+[1]Bagpat!T80+[1]G.B.NAGAR!Q80+[1]GHaziabad!Q80+[1]BUlandsahar!AE80+[1]Meerut!X80</f>
        <v>37</v>
      </c>
      <c r="J82" s="46"/>
      <c r="K82" s="46"/>
      <c r="L82" s="34">
        <f t="shared" si="4"/>
        <v>0</v>
      </c>
      <c r="M82" s="38">
        <f t="shared" si="5"/>
        <v>0</v>
      </c>
    </row>
    <row r="83" spans="1:13" ht="105">
      <c r="A83" s="18">
        <v>78</v>
      </c>
      <c r="B83" s="19" t="s">
        <v>177</v>
      </c>
      <c r="C83" s="20" t="s">
        <v>119</v>
      </c>
      <c r="D83" s="27" t="s">
        <v>174</v>
      </c>
      <c r="E83" s="18">
        <f>[1]Shamli!K81+[1]saharanpur!Q81+[1]Muzaffarnagar!M81+[1]Bareilly.!V81+[1]Pilibhit.!P81+[1]Shahjahanpur.!U81+[1]Badaun.!AC81+[1]Shambhal!O81+[1]RAMPUR!O81+[1]Amroha!L81+[1]Bijnor!W81+[1]Moradabad!M81+[1]Hapur!J81+[1]Bagpat!L81+[1]G.B.NAGAR!I81+[1]GHaziabad!I81+[1]BUlandsahar!W81+[1]Meerut!O81</f>
        <v>195</v>
      </c>
      <c r="F83" s="46"/>
      <c r="G83" s="46"/>
      <c r="H83" s="34">
        <f t="shared" si="3"/>
        <v>0</v>
      </c>
      <c r="I83" s="35">
        <f>[1]Shamli!Q81+[1]saharanpur!Z81+[1]Muzaffarnagar!S81+[1]Bareilly.!AC81+[1]Pilibhit.!X81+[1]Shahjahanpur.!AB81+[1]Badaun.!AI81+[1]RAMPUR!U81+[1]Amroha!R81+[1]Bijnor!AC81+[1]Moradabad!T81+[1]Hapur!Q81+[1]Bagpat!T81+[1]G.B.NAGAR!Q81+[1]GHaziabad!Q81+[1]BUlandsahar!AE81+[1]Meerut!X81</f>
        <v>37</v>
      </c>
      <c r="J83" s="46"/>
      <c r="K83" s="46"/>
      <c r="L83" s="34">
        <f t="shared" si="4"/>
        <v>0</v>
      </c>
      <c r="M83" s="38">
        <f t="shared" si="5"/>
        <v>0</v>
      </c>
    </row>
    <row r="84" spans="1:13" ht="60">
      <c r="A84" s="14">
        <v>79</v>
      </c>
      <c r="B84" s="23" t="s">
        <v>178</v>
      </c>
      <c r="C84" s="20" t="s">
        <v>179</v>
      </c>
      <c r="D84" s="27" t="s">
        <v>174</v>
      </c>
      <c r="E84" s="18">
        <f>[1]Shamli!K82+[1]saharanpur!Q82+[1]Muzaffarnagar!M82+[1]Bareilly.!V82+[1]Pilibhit.!P82+[1]Shahjahanpur.!U82+[1]Badaun.!AC82+[1]Shambhal!O82+[1]RAMPUR!O82+[1]Amroha!L82+[1]Bijnor!W82+[1]Moradabad!M82+[1]Hapur!J82+[1]Bagpat!L82+[1]G.B.NAGAR!I82+[1]GHaziabad!I82+[1]BUlandsahar!W82+[1]Meerut!O82</f>
        <v>975</v>
      </c>
      <c r="F84" s="46"/>
      <c r="G84" s="46"/>
      <c r="H84" s="34">
        <f t="shared" si="3"/>
        <v>0</v>
      </c>
      <c r="I84" s="35">
        <f>[1]Shamli!Q82+[1]saharanpur!Z82+[1]Muzaffarnagar!S82+[1]Bareilly.!AC82+[1]Pilibhit.!X82+[1]Shahjahanpur.!AB82+[1]Badaun.!AI82+[1]RAMPUR!U82+[1]Amroha!R82+[1]Bijnor!AC82+[1]Moradabad!T82+[1]Hapur!Q82+[1]Bagpat!T82+[1]G.B.NAGAR!Q82+[1]GHaziabad!Q82+[1]BUlandsahar!AE82+[1]Meerut!X82</f>
        <v>370</v>
      </c>
      <c r="J84" s="46"/>
      <c r="K84" s="46"/>
      <c r="L84" s="34">
        <f t="shared" si="4"/>
        <v>0</v>
      </c>
      <c r="M84" s="38">
        <f t="shared" si="5"/>
        <v>0</v>
      </c>
    </row>
    <row r="85" spans="1:13" ht="30">
      <c r="A85" s="18">
        <v>80</v>
      </c>
      <c r="B85" s="19" t="s">
        <v>180</v>
      </c>
      <c r="C85" s="20" t="s">
        <v>162</v>
      </c>
      <c r="D85" s="27"/>
      <c r="E85" s="18">
        <f>[1]Shamli!K83+[1]saharanpur!Q83+[1]Muzaffarnagar!M83+[1]Bareilly.!V83+[1]Pilibhit.!P83+[1]Shahjahanpur.!U83+[1]Badaun.!AC83+[1]Shambhal!O83+[1]RAMPUR!O83+[1]Amroha!L83+[1]Bijnor!W83+[1]Moradabad!M83+[1]Hapur!J83+[1]Bagpat!L83+[1]G.B.NAGAR!I83+[1]GHaziabad!I83+[1]BUlandsahar!W83+[1]Meerut!O83</f>
        <v>92000</v>
      </c>
      <c r="F85" s="46"/>
      <c r="G85" s="46"/>
      <c r="H85" s="34">
        <f t="shared" si="3"/>
        <v>0</v>
      </c>
      <c r="I85" s="35">
        <f>[1]Shamli!Q83+[1]saharanpur!Z83+[1]Muzaffarnagar!S83+[1]Bareilly.!AC83+[1]Pilibhit.!X83+[1]Shahjahanpur.!AB83+[1]Badaun.!AI83+[1]RAMPUR!U83+[1]Amroha!R83+[1]Bijnor!AC83+[1]Moradabad!T83+[1]Hapur!Q83+[1]Bagpat!T83+[1]G.B.NAGAR!Q83+[1]GHaziabad!Q83+[1]BUlandsahar!AE83+[1]Meerut!X83</f>
        <v>49000</v>
      </c>
      <c r="J85" s="46"/>
      <c r="K85" s="46"/>
      <c r="L85" s="34">
        <f t="shared" si="4"/>
        <v>0</v>
      </c>
      <c r="M85" s="38">
        <f t="shared" si="5"/>
        <v>0</v>
      </c>
    </row>
    <row r="86" spans="1:13" ht="135.75" thickBot="1">
      <c r="A86" s="28">
        <v>81</v>
      </c>
      <c r="B86" s="29" t="s">
        <v>181</v>
      </c>
      <c r="C86" s="30" t="s">
        <v>192</v>
      </c>
      <c r="D86" s="31" t="s">
        <v>182</v>
      </c>
      <c r="E86" s="18">
        <f>[1]Shamli!K84+[1]saharanpur!Q84+[1]Muzaffarnagar!M84+[1]Bareilly.!V84+[1]Pilibhit.!P84+[1]Shahjahanpur.!U84+[1]Badaun.!AC84+[1]Shambhal!O84+[1]RAMPUR!O84+[1]Amroha!L84+[1]Bijnor!W84+[1]Moradabad!M84+[1]Hapur!J84+[1]Bagpat!L84+[1]G.B.NAGAR!I84+[1]GHaziabad!I84+[1]BUlandsahar!W84+[1]Meerut!O84</f>
        <v>1505</v>
      </c>
      <c r="F86" s="46"/>
      <c r="G86" s="46"/>
      <c r="H86" s="36">
        <f t="shared" si="3"/>
        <v>0</v>
      </c>
      <c r="I86" s="35">
        <f>[1]Shamli!Q84+[1]saharanpur!Z84+[1]Muzaffarnagar!S84+[1]Bareilly.!AC84+[1]Pilibhit.!X84+[1]Shahjahanpur.!AB84+[1]Badaun.!AI84+[1]RAMPUR!U84+[1]Amroha!R84+[1]Bijnor!AC84+[1]Moradabad!T84+[1]Hapur!Q84+[1]Bagpat!T84+[1]G.B.NAGAR!Q84+[1]GHaziabad!Q84+[1]BUlandsahar!AE84+[1]Meerut!X84</f>
        <v>735</v>
      </c>
      <c r="J86" s="46"/>
      <c r="K86" s="46"/>
      <c r="L86" s="36">
        <f t="shared" si="4"/>
        <v>0</v>
      </c>
      <c r="M86" s="39">
        <f t="shared" si="5"/>
        <v>0</v>
      </c>
    </row>
    <row r="87" spans="1:13" ht="28.5" customHeight="1" thickBot="1">
      <c r="A87" s="47"/>
      <c r="B87" s="48"/>
      <c r="C87" s="48"/>
      <c r="D87" s="48"/>
      <c r="E87" s="49"/>
      <c r="F87" s="49"/>
      <c r="G87" s="49"/>
      <c r="H87" s="49"/>
      <c r="I87" s="49"/>
      <c r="J87" s="49"/>
      <c r="K87" s="50"/>
      <c r="L87" s="40" t="s">
        <v>183</v>
      </c>
      <c r="M87" s="41">
        <f>SUM(M6:M86)</f>
        <v>0</v>
      </c>
    </row>
    <row r="88" spans="1:13" ht="28.5" customHeight="1" thickBot="1">
      <c r="A88" s="51"/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40" t="s">
        <v>184</v>
      </c>
      <c r="M88" s="41">
        <f>M87*10/100</f>
        <v>0</v>
      </c>
    </row>
    <row r="89" spans="1:13" ht="28.5" customHeight="1" thickBot="1">
      <c r="A89" s="51"/>
      <c r="B89" s="49"/>
      <c r="C89" s="49"/>
      <c r="D89" s="49"/>
      <c r="E89" s="49"/>
      <c r="F89" s="49"/>
      <c r="G89" s="49"/>
      <c r="H89" s="49"/>
      <c r="I89" s="49"/>
      <c r="J89" s="49"/>
      <c r="K89" s="50"/>
      <c r="L89" s="40" t="s">
        <v>0</v>
      </c>
      <c r="M89" s="41">
        <f>SUM(M87:M88)</f>
        <v>0</v>
      </c>
    </row>
    <row r="90" spans="1:13" ht="28.5" customHeight="1" thickBot="1">
      <c r="A90" s="51"/>
      <c r="B90" s="49"/>
      <c r="C90" s="49"/>
      <c r="D90" s="49"/>
      <c r="E90" s="49"/>
      <c r="F90" s="49"/>
      <c r="G90" s="49"/>
      <c r="H90" s="49"/>
      <c r="I90" s="49"/>
      <c r="J90" s="49"/>
      <c r="K90" s="50"/>
      <c r="L90" s="40" t="s">
        <v>185</v>
      </c>
      <c r="M90" s="41">
        <f>M89*14/100</f>
        <v>0</v>
      </c>
    </row>
    <row r="91" spans="1:13" ht="28.5" customHeight="1" thickBot="1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4"/>
      <c r="L91" s="40" t="s">
        <v>1</v>
      </c>
      <c r="M91" s="41">
        <f>SUM(M89:M90)</f>
        <v>0</v>
      </c>
    </row>
    <row r="92" spans="1:13" ht="20.25" customHeight="1"/>
  </sheetData>
  <sheetProtection password="D95F" sheet="1" objects="1" scenarios="1" selectLockedCells="1"/>
  <mergeCells count="3">
    <mergeCell ref="A87:K91"/>
    <mergeCell ref="D3:M3"/>
    <mergeCell ref="D2:M2"/>
  </mergeCells>
  <pageMargins left="0.7" right="0.7" top="0.75" bottom="0.75" header="0.3" footer="0.3"/>
  <pageSetup scale="42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Zone A Compilation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2016-07-29T11:22:48Z</dcterms:modified>
</cp:coreProperties>
</file>