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83" firstSheet="15"/>
  </bookViews>
  <sheets>
    <sheet name="Summary of Total" sheetId="1" r:id="rId1"/>
    <sheet name="FMR Code B.10.3.1.1 " sheetId="2" r:id="rId2"/>
    <sheet name="10.3.1.1(102-108)" sheetId="3" r:id="rId3"/>
    <sheet name="10.3.2.1(BFweek)" sheetId="4" r:id="rId4"/>
    <sheet name="B.10.3.2.1 (NBCweek)" sheetId="5" r:id="rId5"/>
    <sheet name="10.3.2.1 (IYCF)" sheetId="6" r:id="rId6"/>
    <sheet name="10.3.2.1(FOLK FOR HPD)" sheetId="7" r:id="rId7"/>
    <sheet name="10.3.2.1(MI-I&amp;II)" sheetId="8" r:id="rId8"/>
    <sheet name="10.3.2.1(III &amp; IV)" sheetId="9" r:id="rId9"/>
    <sheet name="10.3.2.2(C. INGAGEMENT)" sheetId="10" r:id="rId10"/>
    <sheet name="10.3.2.2 (RI MEDIA ORIENTATION)" sheetId="11" r:id="rId11"/>
    <sheet name="10.3.3.1 (FP POSTER)" sheetId="12" r:id="rId12"/>
    <sheet name="10.3.4.1 (AH WAAL PAINTING)" sheetId="13" r:id="rId13"/>
    <sheet name="10.3.4.1 (RBSK BANNER)" sheetId="14" r:id="rId14"/>
    <sheet name="10.3.4.2 (BOOKLET AH CLINIC)" sheetId="15" r:id="rId15"/>
    <sheet name="10.3.5 (PCPNDT POSTER)" sheetId="16" r:id="rId16"/>
    <sheet name="10.3.5 (GIRL CHILD DAY)" sheetId="17" r:id="rId17"/>
    <sheet name="10.5 (HEALTH MELA)" sheetId="18" r:id="rId18"/>
    <sheet name="10.6.1 (SBCC)" sheetId="19" r:id="rId19"/>
  </sheets>
  <definedNames>
    <definedName name="_xlnm.Print_Area" localSheetId="0">'Summary of Total'!$A$1:$T$79</definedName>
  </definedNames>
  <calcPr calcId="124519"/>
</workbook>
</file>

<file path=xl/calcChain.xml><?xml version="1.0" encoding="utf-8"?>
<calcChain xmlns="http://schemas.openxmlformats.org/spreadsheetml/2006/main">
  <c r="Q77" i="1"/>
  <c r="K80" i="16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5"/>
  <c r="G5" i="13"/>
  <c r="H5" s="1"/>
  <c r="G6"/>
  <c r="H6" s="1"/>
  <c r="G7"/>
  <c r="H7" s="1"/>
  <c r="G8"/>
  <c r="H8" s="1"/>
  <c r="G9"/>
  <c r="H9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/>
  <c r="G74"/>
  <c r="H74" s="1"/>
  <c r="G75"/>
  <c r="H75" s="1"/>
  <c r="G76"/>
  <c r="H76" s="1"/>
  <c r="G77"/>
  <c r="H77" s="1"/>
  <c r="G78"/>
  <c r="H78" s="1"/>
  <c r="H4"/>
  <c r="G4"/>
  <c r="G79" s="1"/>
  <c r="N77" i="1"/>
  <c r="M77"/>
  <c r="J77"/>
  <c r="O77"/>
  <c r="R77"/>
  <c r="P77"/>
  <c r="I77"/>
  <c r="H77"/>
  <c r="G77"/>
  <c r="T77"/>
  <c r="C77"/>
  <c r="D77"/>
  <c r="E77"/>
  <c r="F77"/>
  <c r="K77"/>
  <c r="L77"/>
  <c r="S77"/>
  <c r="H79" i="13" l="1"/>
</calcChain>
</file>

<file path=xl/sharedStrings.xml><?xml version="1.0" encoding="utf-8"?>
<sst xmlns="http://schemas.openxmlformats.org/spreadsheetml/2006/main" count="1400" uniqueCount="362">
  <si>
    <t>S. No.</t>
  </si>
  <si>
    <t>District</t>
  </si>
  <si>
    <t>FMR - B.10.3.1/ IWD</t>
  </si>
  <si>
    <t>FMR - B.10.3.1/ 102-108 Hoarding</t>
  </si>
  <si>
    <t>FMR - B.10.3.2.1 / BF Week</t>
  </si>
  <si>
    <t>FMR - B.10.3.2.1 / IYCF</t>
  </si>
  <si>
    <t>FMR - B.10.3.2.1  / Folk Trope  RI</t>
  </si>
  <si>
    <t>FMR - B.10.3.2.1 / MI IEC</t>
  </si>
  <si>
    <t>FMR - B.10.3.2.1 / MI IEC - III &amp; IV</t>
  </si>
  <si>
    <t>FMR - B.10.3.2.2 / CR IEC</t>
  </si>
  <si>
    <t>FMR - B.10.3.2.2 / Media Breafing</t>
  </si>
  <si>
    <t>FMR - B.10.3.4.1/ RBSK VAN Banner</t>
  </si>
  <si>
    <t>FMR - B.10.3.4.2/ Arsh Booklet</t>
  </si>
  <si>
    <t>FMR - B.10.3.5/ Poster PCPNDT</t>
  </si>
  <si>
    <t>FMR - B.10.3.5/ Girl Child Day Campaign</t>
  </si>
  <si>
    <t>FMR - B.10.5/ Mela</t>
  </si>
  <si>
    <t>FMR - B.10.6.1/ SBCC Cell</t>
  </si>
  <si>
    <t>Agra</t>
  </si>
  <si>
    <t>Aligarh</t>
  </si>
  <si>
    <t>Allahabad</t>
  </si>
  <si>
    <t>Auraiya</t>
  </si>
  <si>
    <t>Azamgarh</t>
  </si>
  <si>
    <t>Bahraich</t>
  </si>
  <si>
    <t>Ballia</t>
  </si>
  <si>
    <t>Balrampur</t>
  </si>
  <si>
    <t>Banda</t>
  </si>
  <si>
    <t>Barabanki</t>
  </si>
  <si>
    <t>Bareilly</t>
  </si>
  <si>
    <t>Basti</t>
  </si>
  <si>
    <t>Bijnor</t>
  </si>
  <si>
    <t>Budaun</t>
  </si>
  <si>
    <t>Bulandshahar</t>
  </si>
  <si>
    <t>Chandauli</t>
  </si>
  <si>
    <t>Chitrakoot</t>
  </si>
  <si>
    <t>Deoria</t>
  </si>
  <si>
    <t>Etah</t>
  </si>
  <si>
    <t>Etawah</t>
  </si>
  <si>
    <t>Faizabad</t>
  </si>
  <si>
    <t>Farrukhabad</t>
  </si>
  <si>
    <t>Fatehpur</t>
  </si>
  <si>
    <t>Firozabad</t>
  </si>
  <si>
    <t>Ghaziabad</t>
  </si>
  <si>
    <t>Ghazipur</t>
  </si>
  <si>
    <t>Gonda</t>
  </si>
  <si>
    <t>Gorakhpur</t>
  </si>
  <si>
    <t>Hamirpur</t>
  </si>
  <si>
    <t>Hardoi</t>
  </si>
  <si>
    <t>Hathras</t>
  </si>
  <si>
    <t>Jalaun</t>
  </si>
  <si>
    <t>Jaunpur</t>
  </si>
  <si>
    <t>Jhansi</t>
  </si>
  <si>
    <t>Kannauj</t>
  </si>
  <si>
    <t>Kanpur Dehat</t>
  </si>
  <si>
    <t>Kanpur Nagar</t>
  </si>
  <si>
    <t>Kashganj</t>
  </si>
  <si>
    <t>Kaushambi</t>
  </si>
  <si>
    <t>Kushinagar</t>
  </si>
  <si>
    <t>Lalitpur</t>
  </si>
  <si>
    <t>Lucknow</t>
  </si>
  <si>
    <t>Maharajganj</t>
  </si>
  <si>
    <t>Mahoba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</si>
  <si>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</si>
  <si>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</si>
  <si>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</si>
  <si>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</si>
  <si>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</si>
  <si>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</si>
  <si>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</si>
  <si>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</si>
  <si>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Pratapgarh</t>
  </si>
  <si>
    <t>Rampur</t>
  </si>
  <si>
    <t>Saharanpur</t>
  </si>
  <si>
    <t>Sambhal</t>
  </si>
  <si>
    <t>Shahjahanpur</t>
  </si>
  <si>
    <t>Sitapur</t>
  </si>
  <si>
    <t>Sonbhadra</t>
  </si>
  <si>
    <t>Sultanpur</t>
  </si>
  <si>
    <t>Varanasi</t>
  </si>
  <si>
    <t>Ambedkar Nagar</t>
  </si>
  <si>
    <t>Amethi(CSM Nagar)</t>
  </si>
  <si>
    <t>Amroha(JP Nagar)</t>
  </si>
  <si>
    <t>Baghpat</t>
  </si>
  <si>
    <t>Bhadohi</t>
  </si>
  <si>
    <t>G. Buddha Nagar</t>
  </si>
  <si>
    <t>Hapur</t>
  </si>
  <si>
    <t>Lakhimpur Kheri</t>
  </si>
  <si>
    <t>Raibareilly</t>
  </si>
  <si>
    <t>Sant Kabir Nagar</t>
  </si>
  <si>
    <t xml:space="preserve">Shamli </t>
  </si>
  <si>
    <t>Sharawasti</t>
  </si>
  <si>
    <t>Siddharth Nagar</t>
  </si>
  <si>
    <t>Unnao</t>
  </si>
  <si>
    <t>FMR - B.10.3.2.1 / NBC Week</t>
  </si>
  <si>
    <t>Total</t>
  </si>
  <si>
    <t>FMR - B.10.3.3.1 / FP Poster</t>
  </si>
  <si>
    <t>FMR - B.10.3.4.1/ Wall Painting RBSK With S. TAX 14%</t>
  </si>
  <si>
    <t>Break-up of funds District wise</t>
  </si>
  <si>
    <t>S.No.</t>
  </si>
  <si>
    <t>Districts</t>
  </si>
  <si>
    <t>No.</t>
  </si>
  <si>
    <t>Rate</t>
  </si>
  <si>
    <t>Total budget</t>
  </si>
  <si>
    <t xml:space="preserve">Jaunpur </t>
  </si>
  <si>
    <t>Ambedkarnagar</t>
  </si>
  <si>
    <t xml:space="preserve">Kannauj </t>
  </si>
  <si>
    <t xml:space="preserve">Amethi </t>
  </si>
  <si>
    <t xml:space="preserve">Kanpur (Dehat) </t>
  </si>
  <si>
    <t xml:space="preserve">Amroha </t>
  </si>
  <si>
    <t xml:space="preserve">Auraiya </t>
  </si>
  <si>
    <t>Kansganj</t>
  </si>
  <si>
    <t>Badaun</t>
  </si>
  <si>
    <t>Khalilabad</t>
  </si>
  <si>
    <t xml:space="preserve">Baghpat </t>
  </si>
  <si>
    <t xml:space="preserve">Lakhimpur Kheri </t>
  </si>
  <si>
    <t>Balia</t>
  </si>
  <si>
    <t xml:space="preserve">Lucknow </t>
  </si>
  <si>
    <t xml:space="preserve">Bhadohi </t>
  </si>
  <si>
    <t xml:space="preserve">Bijnour </t>
  </si>
  <si>
    <t xml:space="preserve">Meerut </t>
  </si>
  <si>
    <t xml:space="preserve">Bulandshahar </t>
  </si>
  <si>
    <t xml:space="preserve">Mirzapur </t>
  </si>
  <si>
    <t xml:space="preserve">Chandauli </t>
  </si>
  <si>
    <t xml:space="preserve">Moradabad </t>
  </si>
  <si>
    <t xml:space="preserve">Muzzafarnagar </t>
  </si>
  <si>
    <t xml:space="preserve">Raibareilly </t>
  </si>
  <si>
    <t xml:space="preserve">Rampur </t>
  </si>
  <si>
    <t xml:space="preserve">Farrukhabad </t>
  </si>
  <si>
    <t xml:space="preserve">Saharanpur </t>
  </si>
  <si>
    <t xml:space="preserve">Sambhal </t>
  </si>
  <si>
    <t>GB Nagar</t>
  </si>
  <si>
    <t xml:space="preserve">Ghaziabad </t>
  </si>
  <si>
    <t>Shravasti</t>
  </si>
  <si>
    <t xml:space="preserve">Ghazipur </t>
  </si>
  <si>
    <t>Siddharthnagar</t>
  </si>
  <si>
    <t xml:space="preserve">Sitapur </t>
  </si>
  <si>
    <t xml:space="preserve">Sonbhadra </t>
  </si>
  <si>
    <t xml:space="preserve">Hapur </t>
  </si>
  <si>
    <t xml:space="preserve">Unnao </t>
  </si>
  <si>
    <t xml:space="preserve">Hardoi </t>
  </si>
  <si>
    <t xml:space="preserve">Varanasi </t>
  </si>
  <si>
    <t>Total Fund  (in Rs)</t>
  </si>
  <si>
    <t>7,50,000</t>
  </si>
  <si>
    <t xml:space="preserve">Hathras </t>
  </si>
  <si>
    <t>56,25,000</t>
  </si>
  <si>
    <t>Budget for dist and block level workshop/media conference</t>
  </si>
  <si>
    <t>Mass Media Activities</t>
  </si>
  <si>
    <t>S. No</t>
  </si>
  <si>
    <t>Budget for dist. and block level workshop/media conference</t>
  </si>
  <si>
    <t>Ambedkarngr</t>
  </si>
  <si>
    <t xml:space="preserve">Kanpur Deht </t>
  </si>
  <si>
    <t>Kanpur ngr</t>
  </si>
  <si>
    <t xml:space="preserve">L. Kheri </t>
  </si>
  <si>
    <t>Maharajgaj</t>
  </si>
  <si>
    <t xml:space="preserve">Bulandshahr </t>
  </si>
  <si>
    <t xml:space="preserve">Muzafarngr </t>
  </si>
  <si>
    <t>Shahjahanpr</t>
  </si>
  <si>
    <t>Siddharthngr</t>
  </si>
  <si>
    <t>22,50,000</t>
  </si>
  <si>
    <t>Budget for dist.&amp;  block level w/s  &amp; different activities</t>
  </si>
  <si>
    <t>Budget for dist &amp; block level w/s &amp; different activities</t>
  </si>
  <si>
    <t xml:space="preserve">Muzzafarngr </t>
  </si>
  <si>
    <t xml:space="preserve">Sl.No. </t>
  </si>
  <si>
    <t xml:space="preserve"> HPD Distts </t>
  </si>
  <si>
    <t xml:space="preserve">No. of facilities </t>
  </si>
  <si>
    <t>Rs.1000/ facility</t>
  </si>
  <si>
    <t>Total Budget</t>
  </si>
  <si>
    <t xml:space="preserve">Allahabad </t>
  </si>
  <si>
    <t>Eta</t>
  </si>
  <si>
    <t>Kannoj</t>
  </si>
  <si>
    <t>Kasganj</t>
  </si>
  <si>
    <t>Shrawasti</t>
  </si>
  <si>
    <t>Total  </t>
  </si>
  <si>
    <t>2,97,000</t>
  </si>
  <si>
    <t>District Name</t>
  </si>
  <si>
    <t>Block No.</t>
  </si>
  <si>
    <t>Village No.</t>
  </si>
  <si>
    <t>Folk Show No.</t>
  </si>
  <si>
    <t>Cost of Folk show @ Rs.5000</t>
  </si>
  <si>
    <t>Behraich</t>
  </si>
  <si>
    <t>No of sub centres</t>
  </si>
  <si>
    <t>7 Poster @ Rs. 5</t>
  </si>
  <si>
    <t>1 Banner @ Rs 100</t>
  </si>
  <si>
    <t>Media Briefing @ Rs. 10000</t>
  </si>
  <si>
    <t>Amethi</t>
  </si>
  <si>
    <t>Amroha</t>
  </si>
  <si>
    <t>Azamagrh</t>
  </si>
  <si>
    <t>Kheri</t>
  </si>
  <si>
    <t>Shamli</t>
  </si>
  <si>
    <t>Srawasti</t>
  </si>
  <si>
    <t xml:space="preserve">                                                        11279                                                                  Total</t>
  </si>
  <si>
    <t>19,62,665</t>
  </si>
  <si>
    <t>Blocks</t>
  </si>
  <si>
    <t>No of sessions</t>
  </si>
  <si>
    <t>Rs. 71000/ district</t>
  </si>
  <si>
    <t>Rs. 31600/ block</t>
  </si>
  <si>
    <t>Rs. 424/ session</t>
  </si>
  <si>
    <t>bugdet for blocks</t>
  </si>
  <si>
    <t>budget for sessions</t>
  </si>
  <si>
    <t>Bhadoi</t>
  </si>
  <si>
    <t xml:space="preserve">Banda </t>
  </si>
  <si>
    <t xml:space="preserve">Kasganj </t>
  </si>
  <si>
    <t>Lakhimpur K</t>
  </si>
  <si>
    <t>Shamali</t>
  </si>
  <si>
    <t>Siddharth N</t>
  </si>
  <si>
    <t>513,50,152</t>
  </si>
  <si>
    <t xml:space="preserve">Lakhimpr Kheri </t>
  </si>
  <si>
    <t>L1 facilities</t>
  </si>
  <si>
    <t>4 poster @ Rs. 50/-</t>
  </si>
  <si>
    <t>Ambedkar N</t>
  </si>
  <si>
    <t>Bagpat</t>
  </si>
  <si>
    <t>JP Nagar</t>
  </si>
  <si>
    <t>Rae Bareli</t>
  </si>
  <si>
    <t>Sant K Nagar</t>
  </si>
  <si>
    <t>SRavidas N</t>
  </si>
  <si>
    <t>Unnav</t>
  </si>
  <si>
    <t>Total    4,24,800</t>
  </si>
  <si>
    <t>Sl.NO.</t>
  </si>
  <si>
    <t>No. of block</t>
  </si>
  <si>
    <t>No. of schools for wall painting (10% of total schools in block)</t>
  </si>
  <si>
    <t>Unit cost @ Rs. 700/wal painting</t>
  </si>
  <si>
    <t>Budget</t>
  </si>
  <si>
    <t>14% Service Tax</t>
  </si>
  <si>
    <t>-</t>
  </si>
  <si>
    <t xml:space="preserve">No. of banners </t>
  </si>
  <si>
    <t xml:space="preserve">Rate </t>
  </si>
  <si>
    <t xml:space="preserve">Total budget </t>
  </si>
  <si>
    <t>G B Nagar</t>
  </si>
  <si>
    <t>4,92,000</t>
  </si>
  <si>
    <t>tuin ,oa lh-,p-lh- Lrjh; v'kZ fDyfud gsrq cqdysV</t>
  </si>
  <si>
    <t>ARSH Clinic</t>
  </si>
  <si>
    <t>ARSH clinic CHC level</t>
  </si>
  <si>
    <t xml:space="preserve">Total ARSH Clinic in District </t>
  </si>
  <si>
    <t>5 Copies of Booklet on AH @Rs.100</t>
  </si>
  <si>
    <t>Total Amount for District</t>
  </si>
  <si>
    <t>kannauj</t>
  </si>
  <si>
    <t>kaushambi</t>
  </si>
  <si>
    <t>Siddhartha Nagar</t>
  </si>
  <si>
    <t>Sonebhadra</t>
  </si>
  <si>
    <t>Kanpur</t>
  </si>
  <si>
    <t>Raebareli</t>
  </si>
  <si>
    <t>Gaziabad</t>
  </si>
  <si>
    <t>TOTAL</t>
  </si>
  <si>
    <t>Ø-la-</t>
  </si>
  <si>
    <t>tuin dk uke</t>
  </si>
  <si>
    <t xml:space="preserve"> o"kZ 2011 dh tux.kuk ds vuqlkj</t>
  </si>
  <si>
    <t>tuin dk fyaxkuqikr</t>
  </si>
  <si>
    <t>o"kZ 2011 dh tux.kuk uqlkj tuin dk</t>
  </si>
  <si>
    <t>cky fyaxkuqikr ¼0 ls 06 o"kZ dh mez ds cPpksa esa½</t>
  </si>
  <si>
    <t>iathÑr dqy dsUnzksa dh la[;k</t>
  </si>
  <si>
    <t>24% of Column 9</t>
  </si>
  <si>
    <t>Total Increase Ultrasound Center @24% of Column 9</t>
  </si>
  <si>
    <t>Cost for posters @ Rs.50 per Centers</t>
  </si>
  <si>
    <t>Genetic Counseling Centres</t>
  </si>
  <si>
    <t>Genetic Laboratories</t>
  </si>
  <si>
    <t>Genetic Clinics</t>
  </si>
  <si>
    <t>Ultrasound Clinics/Imagine Centre</t>
  </si>
  <si>
    <t>vkxjk</t>
  </si>
  <si>
    <t>eSuiqjh</t>
  </si>
  <si>
    <t>eFkqjk</t>
  </si>
  <si>
    <t>fQjkstkckn</t>
  </si>
  <si>
    <t>vyhx&lt;+</t>
  </si>
  <si>
    <t>,Vk</t>
  </si>
  <si>
    <t>dk'khjke uxj</t>
  </si>
  <si>
    <t>gkFkjl</t>
  </si>
  <si>
    <t>cfy;k</t>
  </si>
  <si>
    <t>vktex&lt;~</t>
  </si>
  <si>
    <t>eÅ</t>
  </si>
  <si>
    <t>izrkix&lt;+</t>
  </si>
  <si>
    <t>Qrsgiqj</t>
  </si>
  <si>
    <t>bykgkckn</t>
  </si>
  <si>
    <t>dkS'kkEch</t>
  </si>
  <si>
    <t>'kkgtgkWiqj</t>
  </si>
  <si>
    <t>cjsyh</t>
  </si>
  <si>
    <t>cnk;wa</t>
  </si>
  <si>
    <t>ihyhHkhr</t>
  </si>
  <si>
    <t>fl)kFkZ uxj</t>
  </si>
  <si>
    <t>cLrh</t>
  </si>
  <si>
    <t>lardchj uxj</t>
  </si>
  <si>
    <t>gehjiqj</t>
  </si>
  <si>
    <t>egksck</t>
  </si>
  <si>
    <t>ckank</t>
  </si>
  <si>
    <t>fp=dwV</t>
  </si>
  <si>
    <t>xks.Mk</t>
  </si>
  <si>
    <t>cyjkeiqj</t>
  </si>
  <si>
    <t>cgjkbp</t>
  </si>
  <si>
    <t>JkoLrh*</t>
  </si>
  <si>
    <t>lqYrkuiqj</t>
  </si>
  <si>
    <t>vesBh</t>
  </si>
  <si>
    <t>vEcsndj uxj</t>
  </si>
  <si>
    <t>QStkckn</t>
  </si>
  <si>
    <t>ckjkcadh</t>
  </si>
  <si>
    <t>xksj[kiqj</t>
  </si>
  <si>
    <t>nsofj;k</t>
  </si>
  <si>
    <t>egkjktxat</t>
  </si>
  <si>
    <t>dq'khuxj</t>
  </si>
  <si>
    <t>tkykSu</t>
  </si>
  <si>
    <t>&gt;kalh</t>
  </si>
  <si>
    <t>yfyriqj</t>
  </si>
  <si>
    <t>dkuiqj nsgkr</t>
  </si>
  <si>
    <t>dkuiqj uxj</t>
  </si>
  <si>
    <t>bVkok</t>
  </si>
  <si>
    <t>vkSjS;k</t>
  </si>
  <si>
    <t>Q:Z[kkckn</t>
  </si>
  <si>
    <t>dUukSt</t>
  </si>
  <si>
    <t>jk;cjsyh</t>
  </si>
  <si>
    <t>y[kuÅ</t>
  </si>
  <si>
    <t>lhrkiqj</t>
  </si>
  <si>
    <t>mUuko</t>
  </si>
  <si>
    <t>gjnksbZ</t>
  </si>
  <si>
    <t>[khjh</t>
  </si>
  <si>
    <t>xkft;kckn</t>
  </si>
  <si>
    <t>xkSrecq)uxj*</t>
  </si>
  <si>
    <t>essjB</t>
  </si>
  <si>
    <t>ckxir</t>
  </si>
  <si>
    <t>gkiqM+</t>
  </si>
  <si>
    <t>cqyan'kgj</t>
  </si>
  <si>
    <t>lksuHknz</t>
  </si>
  <si>
    <t>fetkZiqj</t>
  </si>
  <si>
    <t>Hknksgh</t>
  </si>
  <si>
    <t>fctukSj</t>
  </si>
  <si>
    <t>eqjknkckn</t>
  </si>
  <si>
    <t>vEkjksgk</t>
  </si>
  <si>
    <t>lEHky</t>
  </si>
  <si>
    <t>jkeiqj</t>
  </si>
  <si>
    <t>lgkjuiqj</t>
  </si>
  <si>
    <t>eqtQjuxj</t>
  </si>
  <si>
    <t>'kkeyh</t>
  </si>
  <si>
    <t>okjk.klh</t>
  </si>
  <si>
    <t>pUnkSyh</t>
  </si>
  <si>
    <t>xkthiqj</t>
  </si>
  <si>
    <t>tkSuiqj</t>
  </si>
  <si>
    <t>egk;ksx</t>
  </si>
  <si>
    <t>B.10.3.5 - Campaign on Girl Child Day</t>
  </si>
  <si>
    <t>Campaign on Girl Child Day @Rs.10,000 per block</t>
  </si>
  <si>
    <t>Campaign on Girl Child Day @Rs.50,000 per Division</t>
  </si>
  <si>
    <t>82,00,000</t>
  </si>
  <si>
    <t>9,00,000</t>
  </si>
  <si>
    <t>91,00,000</t>
  </si>
  <si>
    <t>81,00,000</t>
  </si>
  <si>
    <t>Division</t>
  </si>
  <si>
    <t>Rs.  100000/division</t>
  </si>
  <si>
    <t>BAsti</t>
  </si>
  <si>
    <t>Chitrakoot (Banda)</t>
  </si>
  <si>
    <t>Devi patan (Gonda)</t>
  </si>
  <si>
    <t>Mouradabad</t>
  </si>
  <si>
    <t>18,00,000</t>
  </si>
  <si>
    <t xml:space="preserve">FMR Code B.10.6.1 BCC/IEC BCC/IEC Procurement of IEC Infrastructure </t>
  </si>
  <si>
    <t xml:space="preserve">FMR Code B.10.5 BCC/IEC Trageting naturally  occurring gatering of people/ health mela </t>
  </si>
  <si>
    <t xml:space="preserve">FMR Code B.10.3.5 BCC/IEC BCC/IEC activities Creating awareness on declining sex ratio issue (PNDT) </t>
  </si>
  <si>
    <t xml:space="preserve"> FMR Code B.10.3.4.2 BCC/IEC BCC/IEC                                                                                                                                                                                                                                                             Booklet for ARSH clinic</t>
  </si>
  <si>
    <t xml:space="preserve"> FMR Code B.10.3.4.1 BCC/IEC BCC/IEC activities for AH/Rashtriya Kishor Swasthya Karyakram</t>
  </si>
  <si>
    <r>
      <t xml:space="preserve"> FMR Code B.10.3.3.1 BCC/IEC 
</t>
    </r>
    <r>
      <rPr>
        <sz val="11"/>
        <color theme="1"/>
        <rFont val="Kruti Dev 010"/>
      </rPr>
      <t>Ikfjokj fu;kstu dk;Zdze ds varZxr iksLVj</t>
    </r>
  </si>
  <si>
    <r>
      <rPr>
        <sz val="12"/>
        <color theme="1"/>
        <rFont val="Calibri"/>
        <family val="2"/>
        <scheme val="minor"/>
      </rPr>
      <t xml:space="preserve"> FMR Code B.10.3.2.2 BCC/IEC 
</t>
    </r>
    <r>
      <rPr>
        <sz val="12"/>
        <color theme="1"/>
        <rFont val="Kruti Dev 010"/>
      </rPr>
      <t xml:space="preserve">vkj0 vkbZ0 ds varZxr ehfM;k vksfj;saVs'ku dk;Z'kkyk 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</si>
  <si>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 FMR Code B.10.3.2.2,  </t>
    </r>
    <r>
      <rPr>
        <sz val="11"/>
        <color theme="1"/>
        <rFont val="Kruti Dev 010"/>
      </rPr>
      <t xml:space="preserve">ch-lh-lh-@vkbZ-bZ-lh-
vkj0 vkbZ0 ds varZxr dE;wfuVh baxstesaV fdz;kdykiksa 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</si>
  <si>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8- FMR CodeB. 10.3.2.1, </t>
    </r>
    <r>
      <rPr>
        <sz val="11"/>
        <color theme="1"/>
        <rFont val="Kruti Dev 010"/>
      </rPr>
      <t xml:space="preserve"> ch-lh-lh-@vkbZ-bZ-lh-
fe’ku banz/kuq"k ds f}rh; pj.k gsrq tuin] Cykd ,oa l=okj QkaV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</si>
  <si>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 FMR Code B.10.3.2.1,  </t>
    </r>
    <r>
      <rPr>
        <sz val="11"/>
        <color theme="1"/>
        <rFont val="Kruti Dev 010"/>
      </rPr>
      <t>ch-lh-lh-@vkbZ-bZ-lh</t>
    </r>
    <r>
      <rPr>
        <sz val="11"/>
        <color theme="1"/>
        <rFont val="Calibri"/>
        <family val="2"/>
        <scheme val="minor"/>
      </rPr>
      <t>-(For 1st &amp; 2nd Round)</t>
    </r>
    <r>
      <rPr>
        <sz val="11"/>
        <color theme="1"/>
        <rFont val="Kruti Dev 010"/>
      </rPr>
      <t xml:space="preserve">
fe’ku banz/kuq"k- iksLVj] cSuj ,oa ehfM;k czhfQax 
</t>
    </r>
  </si>
  <si>
    <r>
      <t xml:space="preserve">5- FMR Code B. B.10.3.2.1 BCC/IEC for CH
</t>
    </r>
    <r>
      <rPr>
        <sz val="11"/>
        <color theme="1"/>
        <rFont val="Kruti Dev 010"/>
      </rPr>
      <t>mPp izkFkfedrk tuinks gsrq vkbZ0okbZ0lh0,Q0 izeks'kuy iSdst dh tuinokj QkaV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</si>
  <si>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4- FMR Code B.10.3.2.1 BCC/IEC for CH
</t>
    </r>
    <r>
      <rPr>
        <sz val="11"/>
        <color theme="1"/>
        <rFont val="Kruti Dev 010"/>
      </rPr>
      <t>Ukotkr f'k'kq ns[kHkky lIrkg euk;s tkus gsrq vkbZ0bZ0lh0@ch0lh0lh0 xfrfof/k;ksa gsrq tuinokj QkaV</t>
    </r>
    <r>
      <rPr>
        <sz val="11"/>
        <color theme="1"/>
        <rFont val="Calibri"/>
        <family val="2"/>
        <scheme val="minor"/>
      </rPr>
      <t xml:space="preserve">
</t>
    </r>
  </si>
  <si>
    <t xml:space="preserve">3- FMR Code B.10.3.2.1 BCC/IEC for CH
IEC/BCC activities for world breastfeeding week 
</t>
  </si>
  <si>
    <r>
      <t xml:space="preserve">FMR Code B.10.3.1.1 BCC/IEC activities for MH
</t>
    </r>
    <r>
      <rPr>
        <sz val="11"/>
        <color theme="1"/>
        <rFont val="Kruti Dev 010"/>
      </rPr>
      <t>102 ,oa 108 lsok ij gksfMZax yxk;s tkus gsrq tuinokj QkaV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</si>
  <si>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1- FMR Code B.10.3.1.1 BCC/IEC for MH 
</t>
    </r>
    <r>
      <rPr>
        <sz val="11"/>
        <color theme="1"/>
        <rFont val="Kruti Dev 010"/>
      </rPr>
      <t xml:space="preserve">varZjk"Vªh; efgyk fnol ij ftyk Lrjh; lsaLVkbts'ku odZ'kki djk;s tkus gsrq tuinokj QkaV
</t>
    </r>
  </si>
  <si>
    <r>
      <t xml:space="preserve">6- FMR Code B.10.3.2.1,  </t>
    </r>
    <r>
      <rPr>
        <sz val="11"/>
        <color theme="1"/>
        <rFont val="Kruti Dev 010"/>
      </rPr>
      <t>ch-lh-lh-@vkbZ-bZ-lh-</t>
    </r>
    <r>
      <rPr>
        <sz val="11"/>
        <color theme="1"/>
        <rFont val="Calibri"/>
        <family val="2"/>
        <scheme val="minor"/>
      </rPr>
      <t xml:space="preserve">
Folk Troupe performance on RI in 10 HPD in (4 blocks x 10 villages each block =400 @ Rs. 5000/ performance
</t>
    </r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</si>
</sst>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rgb="FF000000"/>
      <name val="Kruti Dev 010"/>
    </font>
    <font>
      <sz val="11"/>
      <color rgb="FF000000"/>
      <name val="Arial"/>
      <family val="2"/>
    </font>
    <font>
      <b/>
      <sz val="11"/>
      <color theme="1"/>
      <name val="Kruti Dev 010"/>
    </font>
    <font>
      <b/>
      <sz val="12"/>
      <color theme="1"/>
      <name val="Kruti Dev 010"/>
    </font>
    <font>
      <b/>
      <sz val="9"/>
      <color theme="1"/>
      <name val="Times New Roman"/>
      <family val="1"/>
    </font>
    <font>
      <sz val="12"/>
      <color theme="1"/>
      <name val="Kruti Dev 010"/>
    </font>
    <font>
      <sz val="12"/>
      <color rgb="FF000000"/>
      <name val="Kruti Dev 010"/>
    </font>
    <font>
      <sz val="9"/>
      <color theme="1"/>
      <name val="Times New Roman"/>
      <family val="1"/>
    </font>
    <font>
      <sz val="10"/>
      <color theme="1"/>
      <name val="Kruti Dev 010"/>
    </font>
    <font>
      <sz val="11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Kruti Dev 010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21" xfId="0" applyFont="1" applyFill="1" applyBorder="1"/>
    <xf numFmtId="0" fontId="8" fillId="2" borderId="2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/>
    <xf numFmtId="0" fontId="9" fillId="2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0" fillId="2" borderId="21" xfId="0" applyFill="1" applyBorder="1" applyAlignment="1">
      <alignment vertical="top"/>
    </xf>
    <xf numFmtId="0" fontId="9" fillId="2" borderId="21" xfId="0" applyFont="1" applyFill="1" applyBorder="1" applyAlignment="1">
      <alignment vertical="top"/>
    </xf>
    <xf numFmtId="0" fontId="9" fillId="2" borderId="21" xfId="0" applyFont="1" applyFill="1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0" fillId="0" borderId="21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1" xfId="0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8" fillId="2" borderId="2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0" fontId="9" fillId="2" borderId="18" xfId="0" applyFont="1" applyFill="1" applyBorder="1"/>
    <xf numFmtId="0" fontId="9" fillId="2" borderId="18" xfId="0" applyFont="1" applyFill="1" applyBorder="1" applyAlignment="1">
      <alignment vertical="top"/>
    </xf>
    <xf numFmtId="0" fontId="9" fillId="2" borderId="18" xfId="0" applyFont="1" applyFill="1" applyBorder="1" applyAlignment="1">
      <alignment horizontal="center"/>
    </xf>
    <xf numFmtId="0" fontId="8" fillId="2" borderId="21" xfId="0" applyFont="1" applyFill="1" applyBorder="1" applyAlignment="1">
      <alignment vertical="top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/>
    <xf numFmtId="0" fontId="9" fillId="2" borderId="24" xfId="0" applyFont="1" applyFill="1" applyBorder="1" applyAlignment="1">
      <alignment vertical="top"/>
    </xf>
    <xf numFmtId="0" fontId="9" fillId="2" borderId="24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right" wrapText="1"/>
    </xf>
    <xf numFmtId="0" fontId="5" fillId="0" borderId="21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3" fontId="9" fillId="0" borderId="22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right"/>
    </xf>
    <xf numFmtId="0" fontId="14" fillId="0" borderId="21" xfId="0" applyFont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10" fillId="0" borderId="2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/>
    <xf numFmtId="0" fontId="15" fillId="0" borderId="2" xfId="0" applyFont="1" applyBorder="1" applyAlignment="1">
      <alignment horizontal="center" vertical="top" wrapText="1"/>
    </xf>
    <xf numFmtId="0" fontId="15" fillId="0" borderId="18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/>
    </xf>
    <xf numFmtId="0" fontId="4" fillId="0" borderId="20" xfId="0" applyFont="1" applyBorder="1"/>
    <xf numFmtId="0" fontId="6" fillId="0" borderId="21" xfId="0" applyFont="1" applyBorder="1" applyAlignment="1">
      <alignment horizontal="center" wrapText="1"/>
    </xf>
    <xf numFmtId="0" fontId="3" fillId="0" borderId="21" xfId="0" applyFont="1" applyBorder="1"/>
    <xf numFmtId="0" fontId="19" fillId="0" borderId="21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21" fillId="0" borderId="27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23" fillId="0" borderId="21" xfId="0" applyFont="1" applyBorder="1" applyAlignment="1">
      <alignment wrapText="1"/>
    </xf>
    <xf numFmtId="0" fontId="24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18" xfId="0" applyFont="1" applyBorder="1" applyAlignment="1">
      <alignment wrapText="1"/>
    </xf>
    <xf numFmtId="0" fontId="24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26" fillId="0" borderId="21" xfId="0" applyFont="1" applyBorder="1"/>
    <xf numFmtId="0" fontId="23" fillId="0" borderId="21" xfId="0" applyFont="1" applyBorder="1"/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/>
    </xf>
    <xf numFmtId="3" fontId="16" fillId="0" borderId="21" xfId="0" applyNumberFormat="1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0" fontId="14" fillId="2" borderId="20" xfId="0" applyFont="1" applyFill="1" applyBorder="1"/>
    <xf numFmtId="0" fontId="14" fillId="2" borderId="21" xfId="0" applyFont="1" applyFill="1" applyBorder="1"/>
    <xf numFmtId="0" fontId="14" fillId="2" borderId="21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/>
    <xf numFmtId="0" fontId="4" fillId="2" borderId="21" xfId="0" applyFont="1" applyFill="1" applyBorder="1" applyAlignment="1">
      <alignment horizontal="right" vertical="top"/>
    </xf>
    <xf numFmtId="0" fontId="6" fillId="2" borderId="21" xfId="0" applyFont="1" applyFill="1" applyBorder="1" applyAlignment="1">
      <alignment horizontal="right" vertical="top"/>
    </xf>
    <xf numFmtId="0" fontId="6" fillId="2" borderId="2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right" vertical="top"/>
    </xf>
    <xf numFmtId="0" fontId="6" fillId="2" borderId="21" xfId="0" applyFont="1" applyFill="1" applyBorder="1" applyAlignment="1">
      <alignment wrapText="1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/>
    <xf numFmtId="0" fontId="4" fillId="2" borderId="24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8" xfId="0" applyFont="1" applyFill="1" applyBorder="1"/>
    <xf numFmtId="0" fontId="4" fillId="2" borderId="18" xfId="0" applyFont="1" applyFill="1" applyBorder="1" applyAlignment="1">
      <alignment horizontal="right" vertical="top"/>
    </xf>
    <xf numFmtId="0" fontId="6" fillId="2" borderId="18" xfId="0" applyFont="1" applyFill="1" applyBorder="1" applyAlignment="1">
      <alignment horizontal="right" vertical="top"/>
    </xf>
    <xf numFmtId="0" fontId="6" fillId="2" borderId="18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4" fillId="0" borderId="21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14" fillId="2" borderId="21" xfId="0" applyFont="1" applyFill="1" applyBorder="1" applyAlignment="1">
      <alignment horizontal="right"/>
    </xf>
    <xf numFmtId="0" fontId="13" fillId="0" borderId="2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right" vertical="top"/>
    </xf>
    <xf numFmtId="0" fontId="27" fillId="0" borderId="21" xfId="0" applyFont="1" applyBorder="1" applyAlignment="1">
      <alignment vertical="top" wrapText="1"/>
    </xf>
    <xf numFmtId="0" fontId="27" fillId="0" borderId="21" xfId="0" applyFont="1" applyBorder="1" applyAlignment="1">
      <alignment horizontal="right" vertical="top" wrapText="1"/>
    </xf>
    <xf numFmtId="0" fontId="27" fillId="2" borderId="21" xfId="0" applyFont="1" applyFill="1" applyBorder="1" applyAlignment="1">
      <alignment vertical="top" wrapText="1"/>
    </xf>
    <xf numFmtId="0" fontId="5" fillId="0" borderId="21" xfId="0" applyFont="1" applyBorder="1" applyAlignment="1">
      <alignment horizontal="right" vertical="top"/>
    </xf>
    <xf numFmtId="0" fontId="18" fillId="0" borderId="11" xfId="0" applyFont="1" applyBorder="1" applyAlignment="1"/>
    <xf numFmtId="0" fontId="18" fillId="0" borderId="19" xfId="0" applyFont="1" applyBorder="1" applyAlignment="1"/>
    <xf numFmtId="0" fontId="18" fillId="0" borderId="18" xfId="0" applyFont="1" applyBorder="1" applyAlignment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right" wrapText="1"/>
    </xf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9" fontId="5" fillId="0" borderId="23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0" fillId="0" borderId="26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11" xfId="0" applyFont="1" applyBorder="1" applyAlignment="1">
      <alignment horizontal="right" wrapText="1"/>
    </xf>
    <xf numFmtId="0" fontId="21" fillId="0" borderId="19" xfId="0" applyFont="1" applyBorder="1" applyAlignment="1">
      <alignment horizontal="right" wrapText="1"/>
    </xf>
    <xf numFmtId="0" fontId="21" fillId="0" borderId="18" xfId="0" applyFont="1" applyBorder="1" applyAlignment="1">
      <alignment horizontal="right" wrapText="1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14" fillId="2" borderId="29" xfId="0" applyFont="1" applyFill="1" applyBorder="1" applyAlignment="1">
      <alignment horizontal="center" wrapText="1"/>
    </xf>
    <xf numFmtId="0" fontId="5" fillId="0" borderId="11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28" fillId="0" borderId="22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91" zoomScaleNormal="91"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U64" sqref="U64"/>
    </sheetView>
  </sheetViews>
  <sheetFormatPr defaultColWidth="11.28515625" defaultRowHeight="15"/>
  <cols>
    <col min="1" max="1" width="4.28515625" style="1" customWidth="1"/>
    <col min="2" max="2" width="16.85546875" bestFit="1" customWidth="1"/>
    <col min="3" max="9" width="9.42578125" style="1" customWidth="1"/>
    <col min="10" max="10" width="9.42578125" customWidth="1"/>
    <col min="11" max="20" width="9.42578125" style="1" customWidth="1"/>
  </cols>
  <sheetData>
    <row r="1" spans="1:20" s="2" customFormat="1" ht="105.75" thickBot="1">
      <c r="A1" s="14" t="s">
        <v>0</v>
      </c>
      <c r="B1" s="14" t="s">
        <v>1</v>
      </c>
      <c r="C1" s="14" t="s">
        <v>2</v>
      </c>
      <c r="D1" s="14" t="s">
        <v>3</v>
      </c>
      <c r="E1" s="34" t="s">
        <v>4</v>
      </c>
      <c r="F1" s="36" t="s">
        <v>92</v>
      </c>
      <c r="G1" s="36" t="s">
        <v>5</v>
      </c>
      <c r="H1" s="36" t="s">
        <v>6</v>
      </c>
      <c r="I1" s="36" t="s">
        <v>7</v>
      </c>
      <c r="J1" s="35" t="s">
        <v>8</v>
      </c>
      <c r="K1" s="14" t="s">
        <v>9</v>
      </c>
      <c r="L1" s="14" t="s">
        <v>10</v>
      </c>
      <c r="M1" s="14" t="s">
        <v>94</v>
      </c>
      <c r="N1" s="14" t="s">
        <v>95</v>
      </c>
      <c r="O1" s="14" t="s">
        <v>11</v>
      </c>
      <c r="P1" s="14" t="s">
        <v>12</v>
      </c>
      <c r="Q1" s="14" t="s">
        <v>13</v>
      </c>
      <c r="R1" s="14" t="s">
        <v>14</v>
      </c>
      <c r="S1" s="14" t="s">
        <v>15</v>
      </c>
      <c r="T1" s="14" t="s">
        <v>16</v>
      </c>
    </row>
    <row r="2" spans="1:20" ht="15.75">
      <c r="A2" s="15">
        <v>1</v>
      </c>
      <c r="B2" s="12" t="s">
        <v>17</v>
      </c>
      <c r="C2" s="11">
        <v>10000</v>
      </c>
      <c r="D2" s="11">
        <v>75000</v>
      </c>
      <c r="E2" s="25">
        <v>30000</v>
      </c>
      <c r="F2" s="3">
        <v>30000</v>
      </c>
      <c r="G2" s="3"/>
      <c r="H2" s="3">
        <v>200000</v>
      </c>
      <c r="I2" s="3">
        <v>61705</v>
      </c>
      <c r="J2" s="29">
        <v>1858776</v>
      </c>
      <c r="K2" s="11">
        <v>10000</v>
      </c>
      <c r="L2" s="11">
        <v>10000</v>
      </c>
      <c r="M2" s="11">
        <v>3000</v>
      </c>
      <c r="N2" s="13">
        <v>68628</v>
      </c>
      <c r="O2" s="11">
        <v>9000</v>
      </c>
      <c r="P2" s="11">
        <v>1000</v>
      </c>
      <c r="Q2" s="11">
        <v>17000</v>
      </c>
      <c r="R2" s="11">
        <v>200000</v>
      </c>
      <c r="S2" s="11">
        <v>300000</v>
      </c>
      <c r="T2" s="16">
        <v>100000</v>
      </c>
    </row>
    <row r="3" spans="1:20" ht="15.75">
      <c r="A3" s="17">
        <v>2</v>
      </c>
      <c r="B3" s="4" t="s">
        <v>18</v>
      </c>
      <c r="C3" s="3">
        <v>10000</v>
      </c>
      <c r="D3" s="3">
        <v>75000</v>
      </c>
      <c r="E3" s="26">
        <v>30000</v>
      </c>
      <c r="F3" s="3">
        <v>30000</v>
      </c>
      <c r="G3" s="3"/>
      <c r="H3" s="3">
        <v>200000</v>
      </c>
      <c r="I3" s="3">
        <v>54955</v>
      </c>
      <c r="J3" s="30">
        <v>1518480</v>
      </c>
      <c r="K3" s="3">
        <v>10000</v>
      </c>
      <c r="L3" s="3">
        <v>10000</v>
      </c>
      <c r="M3" s="3">
        <v>2400</v>
      </c>
      <c r="N3" s="13">
        <v>61446</v>
      </c>
      <c r="O3" s="3">
        <v>7200</v>
      </c>
      <c r="P3" s="3">
        <v>1000</v>
      </c>
      <c r="Q3" s="3">
        <v>950</v>
      </c>
      <c r="R3" s="3">
        <v>170000</v>
      </c>
      <c r="S3" s="3">
        <v>100000</v>
      </c>
      <c r="T3" s="18">
        <v>100000</v>
      </c>
    </row>
    <row r="4" spans="1:20" ht="15.75">
      <c r="A4" s="17">
        <v>3</v>
      </c>
      <c r="B4" s="4" t="s">
        <v>19</v>
      </c>
      <c r="C4" s="3">
        <v>10000</v>
      </c>
      <c r="D4" s="3">
        <v>75000</v>
      </c>
      <c r="E4" s="26">
        <v>30000</v>
      </c>
      <c r="F4" s="3">
        <v>30000</v>
      </c>
      <c r="G4" s="3">
        <v>20000</v>
      </c>
      <c r="H4" s="3"/>
      <c r="I4" s="3">
        <v>84385</v>
      </c>
      <c r="J4" s="30">
        <v>2269480</v>
      </c>
      <c r="K4" s="3">
        <v>10000</v>
      </c>
      <c r="L4" s="3">
        <v>10000</v>
      </c>
      <c r="M4" s="3">
        <v>17200</v>
      </c>
      <c r="N4" s="13">
        <v>336756</v>
      </c>
      <c r="O4" s="3">
        <v>12000</v>
      </c>
      <c r="P4" s="3">
        <v>11500</v>
      </c>
      <c r="Q4" s="3">
        <v>5600</v>
      </c>
      <c r="R4" s="3">
        <v>250000</v>
      </c>
      <c r="S4" s="3">
        <v>300000</v>
      </c>
      <c r="T4" s="18">
        <v>100000</v>
      </c>
    </row>
    <row r="5" spans="1:20" ht="15.75">
      <c r="A5" s="17">
        <v>4</v>
      </c>
      <c r="B5" s="5" t="s">
        <v>78</v>
      </c>
      <c r="C5" s="3">
        <v>10000</v>
      </c>
      <c r="D5" s="3">
        <v>75000</v>
      </c>
      <c r="E5" s="26">
        <v>30000</v>
      </c>
      <c r="F5" s="3">
        <v>30000</v>
      </c>
      <c r="G5" s="3"/>
      <c r="H5" s="3"/>
      <c r="I5" s="3"/>
      <c r="J5" s="30"/>
      <c r="K5" s="3">
        <v>10000</v>
      </c>
      <c r="L5" s="3">
        <v>10000</v>
      </c>
      <c r="M5" s="3">
        <v>10000</v>
      </c>
      <c r="N5" s="13">
        <v>47880</v>
      </c>
      <c r="O5" s="3">
        <v>5400</v>
      </c>
      <c r="P5" s="3"/>
      <c r="Q5" s="3">
        <v>2300</v>
      </c>
      <c r="R5" s="3">
        <v>90000</v>
      </c>
      <c r="S5" s="3">
        <v>100000</v>
      </c>
      <c r="T5" s="18"/>
    </row>
    <row r="6" spans="1:20">
      <c r="A6" s="17">
        <v>5</v>
      </c>
      <c r="B6" s="38" t="s">
        <v>79</v>
      </c>
      <c r="C6" s="3">
        <v>10000</v>
      </c>
      <c r="D6" s="3">
        <v>75000</v>
      </c>
      <c r="E6" s="26">
        <v>30000</v>
      </c>
      <c r="F6" s="3">
        <v>30000</v>
      </c>
      <c r="G6" s="3"/>
      <c r="H6" s="3"/>
      <c r="I6" s="3">
        <v>38755</v>
      </c>
      <c r="J6" s="30">
        <v>1165288</v>
      </c>
      <c r="K6" s="3">
        <v>10000</v>
      </c>
      <c r="L6" s="3">
        <v>10000</v>
      </c>
      <c r="M6" s="3">
        <v>7400</v>
      </c>
      <c r="N6" s="13">
        <v>39102</v>
      </c>
      <c r="O6" s="3">
        <v>9600</v>
      </c>
      <c r="P6" s="3"/>
      <c r="Q6" s="3">
        <v>8050</v>
      </c>
      <c r="R6" s="3">
        <v>160000</v>
      </c>
      <c r="S6" s="3">
        <v>100000</v>
      </c>
      <c r="T6" s="18"/>
    </row>
    <row r="7" spans="1:20">
      <c r="A7" s="17">
        <v>6</v>
      </c>
      <c r="B7" s="37" t="s">
        <v>80</v>
      </c>
      <c r="C7" s="3">
        <v>10000</v>
      </c>
      <c r="D7" s="3">
        <v>75000</v>
      </c>
      <c r="E7" s="26">
        <v>30000</v>
      </c>
      <c r="F7" s="3">
        <v>30000</v>
      </c>
      <c r="G7" s="3"/>
      <c r="H7" s="3"/>
      <c r="I7" s="3">
        <v>32815</v>
      </c>
      <c r="J7" s="30">
        <v>713432</v>
      </c>
      <c r="K7" s="3">
        <v>10000</v>
      </c>
      <c r="L7" s="3">
        <v>10000</v>
      </c>
      <c r="M7" s="3"/>
      <c r="N7" s="13">
        <v>45486</v>
      </c>
      <c r="O7" s="3">
        <v>3600</v>
      </c>
      <c r="P7" s="3"/>
      <c r="Q7" s="3">
        <v>1050</v>
      </c>
      <c r="R7" s="3">
        <v>60000</v>
      </c>
      <c r="S7" s="3">
        <v>100000</v>
      </c>
      <c r="T7" s="18"/>
    </row>
    <row r="8" spans="1:20" ht="15.75">
      <c r="A8" s="17">
        <v>7</v>
      </c>
      <c r="B8" s="4" t="s">
        <v>20</v>
      </c>
      <c r="C8" s="3">
        <v>10000</v>
      </c>
      <c r="D8" s="3">
        <v>75000</v>
      </c>
      <c r="E8" s="26">
        <v>30000</v>
      </c>
      <c r="F8" s="3">
        <v>30000</v>
      </c>
      <c r="G8" s="3"/>
      <c r="H8" s="3"/>
      <c r="I8" s="3">
        <v>31195</v>
      </c>
      <c r="J8" s="30">
        <v>729768</v>
      </c>
      <c r="K8" s="3">
        <v>10000</v>
      </c>
      <c r="L8" s="3">
        <v>10000</v>
      </c>
      <c r="M8" s="3">
        <v>1200</v>
      </c>
      <c r="N8" s="13">
        <v>18354</v>
      </c>
      <c r="O8" s="3">
        <v>4200</v>
      </c>
      <c r="P8" s="3"/>
      <c r="Q8" s="3">
        <v>750</v>
      </c>
      <c r="R8" s="3">
        <v>70000</v>
      </c>
      <c r="S8" s="3">
        <v>100000</v>
      </c>
      <c r="T8" s="18"/>
    </row>
    <row r="9" spans="1:20" ht="15.75">
      <c r="A9" s="17">
        <v>8</v>
      </c>
      <c r="B9" s="4" t="s">
        <v>21</v>
      </c>
      <c r="C9" s="3">
        <v>10000</v>
      </c>
      <c r="D9" s="3">
        <v>75000</v>
      </c>
      <c r="E9" s="26">
        <v>30000</v>
      </c>
      <c r="F9" s="3">
        <v>30000</v>
      </c>
      <c r="G9" s="3"/>
      <c r="H9" s="3"/>
      <c r="I9" s="3">
        <v>76555</v>
      </c>
      <c r="J9" s="30">
        <v>2304696</v>
      </c>
      <c r="K9" s="3">
        <v>10000</v>
      </c>
      <c r="L9" s="3">
        <v>10000</v>
      </c>
      <c r="M9" s="3">
        <v>3200</v>
      </c>
      <c r="N9" s="13">
        <v>80598</v>
      </c>
      <c r="O9" s="3">
        <v>13200</v>
      </c>
      <c r="P9" s="3">
        <v>1000</v>
      </c>
      <c r="Q9" s="3">
        <v>1300</v>
      </c>
      <c r="R9" s="3">
        <v>270000</v>
      </c>
      <c r="S9" s="3">
        <v>100000</v>
      </c>
      <c r="T9" s="18">
        <v>100000</v>
      </c>
    </row>
    <row r="10" spans="1:20" ht="15.75">
      <c r="A10" s="17">
        <v>9</v>
      </c>
      <c r="B10" s="4" t="s">
        <v>81</v>
      </c>
      <c r="C10" s="3">
        <v>10000</v>
      </c>
      <c r="D10" s="3">
        <v>75000</v>
      </c>
      <c r="E10" s="26">
        <v>30000</v>
      </c>
      <c r="F10" s="3">
        <v>30000</v>
      </c>
      <c r="G10" s="3"/>
      <c r="H10" s="3"/>
      <c r="I10" s="3"/>
      <c r="J10" s="30"/>
      <c r="K10" s="3">
        <v>10000</v>
      </c>
      <c r="L10" s="3">
        <v>10000</v>
      </c>
      <c r="M10" s="3">
        <v>1400</v>
      </c>
      <c r="N10" s="13">
        <v>19950</v>
      </c>
      <c r="O10" s="3">
        <v>3600</v>
      </c>
      <c r="P10" s="3"/>
      <c r="Q10" s="3">
        <v>1800</v>
      </c>
      <c r="R10" s="3">
        <v>60000</v>
      </c>
      <c r="S10" s="3">
        <v>100000</v>
      </c>
      <c r="T10" s="18"/>
    </row>
    <row r="11" spans="1:20" ht="15.75">
      <c r="A11" s="17">
        <v>10</v>
      </c>
      <c r="B11" s="4" t="s">
        <v>22</v>
      </c>
      <c r="C11" s="3">
        <v>10000</v>
      </c>
      <c r="D11" s="3">
        <v>75000</v>
      </c>
      <c r="E11" s="26">
        <v>30000</v>
      </c>
      <c r="F11" s="3">
        <v>30000</v>
      </c>
      <c r="G11" s="3">
        <v>14000</v>
      </c>
      <c r="H11" s="3">
        <v>200000</v>
      </c>
      <c r="I11" s="3">
        <v>51850</v>
      </c>
      <c r="J11" s="30">
        <v>1509600</v>
      </c>
      <c r="K11" s="3">
        <v>10000</v>
      </c>
      <c r="L11" s="3">
        <v>10000</v>
      </c>
      <c r="M11" s="3">
        <v>7800</v>
      </c>
      <c r="N11" s="13">
        <v>89376</v>
      </c>
      <c r="O11" s="3">
        <v>8400</v>
      </c>
      <c r="P11" s="3">
        <v>8000</v>
      </c>
      <c r="Q11" s="3">
        <v>4400</v>
      </c>
      <c r="R11" s="3">
        <v>140000</v>
      </c>
      <c r="S11" s="3">
        <v>100000</v>
      </c>
      <c r="T11" s="18"/>
    </row>
    <row r="12" spans="1:20" ht="15.75">
      <c r="A12" s="17">
        <v>11</v>
      </c>
      <c r="B12" s="4" t="s">
        <v>23</v>
      </c>
      <c r="C12" s="3">
        <v>10000</v>
      </c>
      <c r="D12" s="3">
        <v>75000</v>
      </c>
      <c r="E12" s="26">
        <v>30000</v>
      </c>
      <c r="F12" s="3">
        <v>30000</v>
      </c>
      <c r="G12" s="3"/>
      <c r="H12" s="3"/>
      <c r="I12" s="3"/>
      <c r="J12" s="30"/>
      <c r="K12" s="3">
        <v>10000</v>
      </c>
      <c r="L12" s="3">
        <v>10000</v>
      </c>
      <c r="M12" s="3">
        <v>14000</v>
      </c>
      <c r="N12" s="13">
        <v>108528</v>
      </c>
      <c r="O12" s="3">
        <v>10200</v>
      </c>
      <c r="P12" s="3">
        <v>1000</v>
      </c>
      <c r="Q12" s="3">
        <v>2150</v>
      </c>
      <c r="R12" s="3">
        <v>170000</v>
      </c>
      <c r="S12" s="3">
        <v>100000</v>
      </c>
      <c r="T12" s="18"/>
    </row>
    <row r="13" spans="1:20" ht="15.75">
      <c r="A13" s="17">
        <v>12</v>
      </c>
      <c r="B13" s="4" t="s">
        <v>24</v>
      </c>
      <c r="C13" s="3">
        <v>10000</v>
      </c>
      <c r="D13" s="3">
        <v>75000</v>
      </c>
      <c r="E13" s="26">
        <v>30000</v>
      </c>
      <c r="F13" s="3">
        <v>30000</v>
      </c>
      <c r="G13" s="3">
        <v>9000</v>
      </c>
      <c r="H13" s="3"/>
      <c r="I13" s="3">
        <v>37810</v>
      </c>
      <c r="J13" s="30">
        <v>1038264</v>
      </c>
      <c r="K13" s="3">
        <v>10000</v>
      </c>
      <c r="L13" s="3">
        <v>10000</v>
      </c>
      <c r="M13" s="3">
        <v>4800</v>
      </c>
      <c r="N13" s="13">
        <v>63042</v>
      </c>
      <c r="O13" s="3">
        <v>5400</v>
      </c>
      <c r="P13" s="3">
        <v>5500</v>
      </c>
      <c r="Q13" s="3">
        <v>3600</v>
      </c>
      <c r="R13" s="3">
        <v>90000</v>
      </c>
      <c r="S13" s="3">
        <v>100000</v>
      </c>
      <c r="T13" s="18"/>
    </row>
    <row r="14" spans="1:20" ht="15.75">
      <c r="A14" s="17">
        <v>13</v>
      </c>
      <c r="B14" s="4" t="s">
        <v>25</v>
      </c>
      <c r="C14" s="3">
        <v>10000</v>
      </c>
      <c r="D14" s="3">
        <v>75000</v>
      </c>
      <c r="E14" s="26">
        <v>30000</v>
      </c>
      <c r="F14" s="3">
        <v>30000</v>
      </c>
      <c r="G14" s="3"/>
      <c r="H14" s="3"/>
      <c r="I14" s="3">
        <v>47395</v>
      </c>
      <c r="J14" s="30">
        <v>1027216</v>
      </c>
      <c r="K14" s="3">
        <v>10000</v>
      </c>
      <c r="L14" s="3">
        <v>10000</v>
      </c>
      <c r="M14" s="3">
        <v>4400</v>
      </c>
      <c r="N14" s="13">
        <v>62244</v>
      </c>
      <c r="O14" s="3">
        <v>4800</v>
      </c>
      <c r="P14" s="3">
        <v>1000</v>
      </c>
      <c r="Q14" s="3">
        <v>800</v>
      </c>
      <c r="R14" s="3">
        <v>130000</v>
      </c>
      <c r="S14" s="3">
        <v>100000</v>
      </c>
      <c r="T14" s="18">
        <v>100000</v>
      </c>
    </row>
    <row r="15" spans="1:20" ht="15.75">
      <c r="A15" s="17">
        <v>14</v>
      </c>
      <c r="B15" s="4" t="s">
        <v>26</v>
      </c>
      <c r="C15" s="3">
        <v>10000</v>
      </c>
      <c r="D15" s="3">
        <v>75000</v>
      </c>
      <c r="E15" s="26">
        <v>30000</v>
      </c>
      <c r="F15" s="3">
        <v>30000</v>
      </c>
      <c r="G15" s="3">
        <v>15000</v>
      </c>
      <c r="H15" s="3">
        <v>200000</v>
      </c>
      <c r="I15" s="3">
        <v>55765</v>
      </c>
      <c r="J15" s="30">
        <v>1542248</v>
      </c>
      <c r="K15" s="3">
        <v>10000</v>
      </c>
      <c r="L15" s="3">
        <v>10000</v>
      </c>
      <c r="M15" s="3">
        <v>13800</v>
      </c>
      <c r="N15" s="13">
        <v>72618</v>
      </c>
      <c r="O15" s="3">
        <v>9000</v>
      </c>
      <c r="P15" s="3">
        <v>8500</v>
      </c>
      <c r="Q15" s="3">
        <v>11850</v>
      </c>
      <c r="R15" s="3">
        <v>150000</v>
      </c>
      <c r="S15" s="3">
        <v>100000</v>
      </c>
      <c r="T15" s="18"/>
    </row>
    <row r="16" spans="1:20" ht="15.75">
      <c r="A16" s="17">
        <v>15</v>
      </c>
      <c r="B16" s="4" t="s">
        <v>27</v>
      </c>
      <c r="C16" s="3">
        <v>10000</v>
      </c>
      <c r="D16" s="3">
        <v>75000</v>
      </c>
      <c r="E16" s="26">
        <v>30000</v>
      </c>
      <c r="F16" s="3">
        <v>30000</v>
      </c>
      <c r="G16" s="3">
        <v>15000</v>
      </c>
      <c r="H16" s="3">
        <v>200000</v>
      </c>
      <c r="I16" s="3">
        <v>63730</v>
      </c>
      <c r="J16" s="30">
        <v>1830168</v>
      </c>
      <c r="K16" s="3">
        <v>10000</v>
      </c>
      <c r="L16" s="3">
        <v>10000</v>
      </c>
      <c r="M16" s="3">
        <v>1000</v>
      </c>
      <c r="N16" s="13">
        <v>73416</v>
      </c>
      <c r="O16" s="3">
        <v>9000</v>
      </c>
      <c r="P16" s="3">
        <v>8500</v>
      </c>
      <c r="Q16" s="3">
        <v>1000</v>
      </c>
      <c r="R16" s="3">
        <v>200000</v>
      </c>
      <c r="S16" s="3">
        <v>100000</v>
      </c>
      <c r="T16" s="18">
        <v>100000</v>
      </c>
    </row>
    <row r="17" spans="1:20" ht="15.75">
      <c r="A17" s="17">
        <v>16</v>
      </c>
      <c r="B17" s="4" t="s">
        <v>28</v>
      </c>
      <c r="C17" s="3">
        <v>10000</v>
      </c>
      <c r="D17" s="3">
        <v>75000</v>
      </c>
      <c r="E17" s="26">
        <v>30000</v>
      </c>
      <c r="F17" s="3">
        <v>30000</v>
      </c>
      <c r="G17" s="3"/>
      <c r="H17" s="3"/>
      <c r="I17" s="3"/>
      <c r="J17" s="30"/>
      <c r="K17" s="3">
        <v>10000</v>
      </c>
      <c r="L17" s="3">
        <v>10000</v>
      </c>
      <c r="M17" s="3">
        <v>11600</v>
      </c>
      <c r="N17" s="13">
        <v>70224</v>
      </c>
      <c r="O17" s="3">
        <v>8400</v>
      </c>
      <c r="P17" s="3">
        <v>1000</v>
      </c>
      <c r="Q17" s="3">
        <v>2150</v>
      </c>
      <c r="R17" s="3">
        <v>190000</v>
      </c>
      <c r="S17" s="3">
        <v>100000</v>
      </c>
      <c r="T17" s="18">
        <v>100000</v>
      </c>
    </row>
    <row r="18" spans="1:20" ht="15.75">
      <c r="A18" s="17">
        <v>17</v>
      </c>
      <c r="B18" s="5" t="s">
        <v>82</v>
      </c>
      <c r="C18" s="3">
        <v>10000</v>
      </c>
      <c r="D18" s="3">
        <v>75000</v>
      </c>
      <c r="E18" s="26">
        <v>30000</v>
      </c>
      <c r="F18" s="3">
        <v>30000</v>
      </c>
      <c r="G18" s="3"/>
      <c r="H18" s="3"/>
      <c r="I18" s="3">
        <v>32005</v>
      </c>
      <c r="J18" s="30">
        <v>678864</v>
      </c>
      <c r="K18" s="3">
        <v>10000</v>
      </c>
      <c r="L18" s="3">
        <v>10000</v>
      </c>
      <c r="M18" s="3">
        <v>5600</v>
      </c>
      <c r="N18" s="13">
        <v>37506</v>
      </c>
      <c r="O18" s="3">
        <v>3600</v>
      </c>
      <c r="P18" s="3"/>
      <c r="Q18" s="3">
        <v>8300</v>
      </c>
      <c r="R18" s="3">
        <v>60000</v>
      </c>
      <c r="S18" s="3">
        <v>100000</v>
      </c>
      <c r="T18" s="18"/>
    </row>
    <row r="19" spans="1:20" ht="15.75">
      <c r="A19" s="17">
        <v>18</v>
      </c>
      <c r="B19" s="4" t="s">
        <v>29</v>
      </c>
      <c r="C19" s="3">
        <v>10000</v>
      </c>
      <c r="D19" s="3">
        <v>75000</v>
      </c>
      <c r="E19" s="26">
        <v>30000</v>
      </c>
      <c r="F19" s="3">
        <v>30000</v>
      </c>
      <c r="G19" s="3"/>
      <c r="H19" s="3"/>
      <c r="I19" s="3"/>
      <c r="J19" s="30"/>
      <c r="K19" s="3">
        <v>10000</v>
      </c>
      <c r="L19" s="3">
        <v>10000</v>
      </c>
      <c r="M19" s="3">
        <v>3400</v>
      </c>
      <c r="N19" s="13">
        <v>55860</v>
      </c>
      <c r="O19" s="3">
        <v>6600</v>
      </c>
      <c r="P19" s="3">
        <v>1000</v>
      </c>
      <c r="Q19" s="3">
        <v>2000</v>
      </c>
      <c r="R19" s="3">
        <v>110000</v>
      </c>
      <c r="S19" s="3">
        <v>100000</v>
      </c>
      <c r="T19" s="18"/>
    </row>
    <row r="20" spans="1:20" ht="15.75">
      <c r="A20" s="17">
        <v>19</v>
      </c>
      <c r="B20" s="4" t="s">
        <v>30</v>
      </c>
      <c r="C20" s="3">
        <v>10000</v>
      </c>
      <c r="D20" s="3">
        <v>75000</v>
      </c>
      <c r="E20" s="26">
        <v>30000</v>
      </c>
      <c r="F20" s="3">
        <v>30000</v>
      </c>
      <c r="G20" s="3">
        <v>18000</v>
      </c>
      <c r="H20" s="3"/>
      <c r="I20" s="3">
        <v>49960</v>
      </c>
      <c r="J20" s="30">
        <v>1426720</v>
      </c>
      <c r="K20" s="3">
        <v>10000</v>
      </c>
      <c r="L20" s="3">
        <v>10000</v>
      </c>
      <c r="M20" s="3">
        <v>2800</v>
      </c>
      <c r="N20" s="13">
        <v>83790</v>
      </c>
      <c r="O20" s="3">
        <v>9000</v>
      </c>
      <c r="P20" s="3">
        <v>8500</v>
      </c>
      <c r="Q20" s="3">
        <v>2100</v>
      </c>
      <c r="R20" s="3">
        <v>150000</v>
      </c>
      <c r="S20" s="3">
        <v>100000</v>
      </c>
      <c r="T20" s="18"/>
    </row>
    <row r="21" spans="1:20" ht="15.75">
      <c r="A21" s="17">
        <v>20</v>
      </c>
      <c r="B21" s="4" t="s">
        <v>31</v>
      </c>
      <c r="C21" s="3">
        <v>10000</v>
      </c>
      <c r="D21" s="3">
        <v>75000</v>
      </c>
      <c r="E21" s="26">
        <v>30000</v>
      </c>
      <c r="F21" s="3">
        <v>30000</v>
      </c>
      <c r="G21" s="3"/>
      <c r="H21" s="3"/>
      <c r="I21" s="3">
        <v>56440</v>
      </c>
      <c r="J21" s="30">
        <v>1644432</v>
      </c>
      <c r="K21" s="3">
        <v>10000</v>
      </c>
      <c r="L21" s="3">
        <v>10000</v>
      </c>
      <c r="M21" s="3">
        <v>3400</v>
      </c>
      <c r="N21" s="13">
        <v>75012</v>
      </c>
      <c r="O21" s="3">
        <v>9600</v>
      </c>
      <c r="P21" s="3"/>
      <c r="Q21" s="3">
        <v>1850</v>
      </c>
      <c r="R21" s="3">
        <v>160000</v>
      </c>
      <c r="S21" s="3">
        <v>100000</v>
      </c>
      <c r="T21" s="18"/>
    </row>
    <row r="22" spans="1:20" ht="15.75">
      <c r="A22" s="17">
        <v>21</v>
      </c>
      <c r="B22" s="4" t="s">
        <v>32</v>
      </c>
      <c r="C22" s="3">
        <v>10000</v>
      </c>
      <c r="D22" s="3">
        <v>75000</v>
      </c>
      <c r="E22" s="26">
        <v>30000</v>
      </c>
      <c r="F22" s="3">
        <v>30000</v>
      </c>
      <c r="G22" s="3"/>
      <c r="H22" s="3"/>
      <c r="I22" s="3"/>
      <c r="J22" s="30"/>
      <c r="K22" s="3">
        <v>10000</v>
      </c>
      <c r="L22" s="3">
        <v>10000</v>
      </c>
      <c r="M22" s="3">
        <v>9400</v>
      </c>
      <c r="N22" s="13">
        <v>51870</v>
      </c>
      <c r="O22" s="3">
        <v>5400</v>
      </c>
      <c r="P22" s="3"/>
      <c r="Q22" s="3">
        <v>2000</v>
      </c>
      <c r="R22" s="3">
        <v>90000</v>
      </c>
      <c r="S22" s="3">
        <v>100000</v>
      </c>
      <c r="T22" s="18"/>
    </row>
    <row r="23" spans="1:20" ht="15.75">
      <c r="A23" s="17">
        <v>22</v>
      </c>
      <c r="B23" s="4" t="s">
        <v>33</v>
      </c>
      <c r="C23" s="3">
        <v>10000</v>
      </c>
      <c r="D23" s="3">
        <v>75000</v>
      </c>
      <c r="E23" s="26">
        <v>30000</v>
      </c>
      <c r="F23" s="3">
        <v>30000</v>
      </c>
      <c r="G23" s="3"/>
      <c r="H23" s="3"/>
      <c r="I23" s="3">
        <v>28765</v>
      </c>
      <c r="J23" s="30">
        <v>608704</v>
      </c>
      <c r="K23" s="3">
        <v>10000</v>
      </c>
      <c r="L23" s="3">
        <v>10000</v>
      </c>
      <c r="M23" s="3">
        <v>2000</v>
      </c>
      <c r="N23" s="13">
        <v>46284</v>
      </c>
      <c r="O23" s="3">
        <v>3000</v>
      </c>
      <c r="P23" s="3"/>
      <c r="Q23" s="3">
        <v>850</v>
      </c>
      <c r="R23" s="3">
        <v>50000</v>
      </c>
      <c r="S23" s="3">
        <v>100000</v>
      </c>
      <c r="T23" s="18"/>
    </row>
    <row r="24" spans="1:20" ht="15.75">
      <c r="A24" s="17">
        <v>23</v>
      </c>
      <c r="B24" s="4" t="s">
        <v>34</v>
      </c>
      <c r="C24" s="3">
        <v>10000</v>
      </c>
      <c r="D24" s="3">
        <v>75000</v>
      </c>
      <c r="E24" s="26">
        <v>30000</v>
      </c>
      <c r="F24" s="3">
        <v>30000</v>
      </c>
      <c r="G24" s="3"/>
      <c r="H24" s="3"/>
      <c r="I24" s="3"/>
      <c r="J24" s="30"/>
      <c r="K24" s="3">
        <v>10000</v>
      </c>
      <c r="L24" s="3">
        <v>10000</v>
      </c>
      <c r="M24" s="3">
        <v>8400</v>
      </c>
      <c r="N24" s="13">
        <v>107730</v>
      </c>
      <c r="O24" s="3">
        <v>9600</v>
      </c>
      <c r="P24" s="3">
        <v>1000</v>
      </c>
      <c r="Q24" s="3">
        <v>600</v>
      </c>
      <c r="R24" s="3">
        <v>160000</v>
      </c>
      <c r="S24" s="3">
        <v>100000</v>
      </c>
      <c r="T24" s="18"/>
    </row>
    <row r="25" spans="1:20" ht="15.75">
      <c r="A25" s="17">
        <v>24</v>
      </c>
      <c r="B25" s="4" t="s">
        <v>35</v>
      </c>
      <c r="C25" s="3">
        <v>10000</v>
      </c>
      <c r="D25" s="3">
        <v>75000</v>
      </c>
      <c r="E25" s="26">
        <v>30000</v>
      </c>
      <c r="F25" s="3">
        <v>30000</v>
      </c>
      <c r="G25" s="3">
        <v>8000</v>
      </c>
      <c r="H25" s="3">
        <v>200000</v>
      </c>
      <c r="I25" s="3">
        <v>34570</v>
      </c>
      <c r="J25" s="30">
        <v>969352</v>
      </c>
      <c r="K25" s="3">
        <v>10000</v>
      </c>
      <c r="L25" s="3">
        <v>10000</v>
      </c>
      <c r="M25" s="3">
        <v>1200</v>
      </c>
      <c r="N25" s="13">
        <v>50274</v>
      </c>
      <c r="O25" s="3">
        <v>4800</v>
      </c>
      <c r="P25" s="3">
        <v>5000</v>
      </c>
      <c r="Q25" s="3">
        <v>250</v>
      </c>
      <c r="R25" s="3">
        <v>80000</v>
      </c>
      <c r="S25" s="3">
        <v>100000</v>
      </c>
      <c r="T25" s="18"/>
    </row>
    <row r="26" spans="1:20" ht="15.75">
      <c r="A26" s="17">
        <v>25</v>
      </c>
      <c r="B26" s="4" t="s">
        <v>36</v>
      </c>
      <c r="C26" s="3">
        <v>10000</v>
      </c>
      <c r="D26" s="3">
        <v>75000</v>
      </c>
      <c r="E26" s="26">
        <v>30000</v>
      </c>
      <c r="F26" s="3">
        <v>30000</v>
      </c>
      <c r="G26" s="3"/>
      <c r="H26" s="3"/>
      <c r="I26" s="3">
        <v>31870</v>
      </c>
      <c r="J26" s="30">
        <v>814368</v>
      </c>
      <c r="K26" s="3">
        <v>10000</v>
      </c>
      <c r="L26" s="3">
        <v>10000</v>
      </c>
      <c r="M26" s="3">
        <v>3800</v>
      </c>
      <c r="N26" s="13">
        <v>54264</v>
      </c>
      <c r="O26" s="3">
        <v>4800</v>
      </c>
      <c r="P26" s="3">
        <v>1000</v>
      </c>
      <c r="Q26" s="3">
        <v>850</v>
      </c>
      <c r="R26" s="3">
        <v>80000</v>
      </c>
      <c r="S26" s="3">
        <v>100000</v>
      </c>
      <c r="T26" s="18"/>
    </row>
    <row r="27" spans="1:20" ht="15.75">
      <c r="A27" s="17">
        <v>26</v>
      </c>
      <c r="B27" s="4" t="s">
        <v>37</v>
      </c>
      <c r="C27" s="3">
        <v>10000</v>
      </c>
      <c r="D27" s="3">
        <v>75000</v>
      </c>
      <c r="E27" s="26">
        <v>30000</v>
      </c>
      <c r="F27" s="3">
        <v>30000</v>
      </c>
      <c r="G27" s="3">
        <v>11000</v>
      </c>
      <c r="H27" s="3"/>
      <c r="I27" s="3"/>
      <c r="J27" s="30"/>
      <c r="K27" s="3">
        <v>10000</v>
      </c>
      <c r="L27" s="3">
        <v>10000</v>
      </c>
      <c r="M27" s="3">
        <v>11600</v>
      </c>
      <c r="N27" s="13">
        <v>45486</v>
      </c>
      <c r="O27" s="3">
        <v>6600</v>
      </c>
      <c r="P27" s="3">
        <v>6500</v>
      </c>
      <c r="Q27" s="3">
        <v>200</v>
      </c>
      <c r="R27" s="3">
        <v>160000</v>
      </c>
      <c r="S27" s="3">
        <v>100000</v>
      </c>
      <c r="T27" s="18">
        <v>100000</v>
      </c>
    </row>
    <row r="28" spans="1:20" ht="15.75">
      <c r="A28" s="17">
        <v>27</v>
      </c>
      <c r="B28" s="4" t="s">
        <v>38</v>
      </c>
      <c r="C28" s="3">
        <v>10000</v>
      </c>
      <c r="D28" s="3">
        <v>75000</v>
      </c>
      <c r="E28" s="26">
        <v>30000</v>
      </c>
      <c r="F28" s="3">
        <v>30000</v>
      </c>
      <c r="G28" s="3">
        <v>7000</v>
      </c>
      <c r="H28" s="3"/>
      <c r="I28" s="3">
        <v>34975</v>
      </c>
      <c r="J28" s="30">
        <v>819880</v>
      </c>
      <c r="K28" s="3">
        <v>10000</v>
      </c>
      <c r="L28" s="3">
        <v>10000</v>
      </c>
      <c r="M28" s="3">
        <v>3400</v>
      </c>
      <c r="N28" s="13">
        <v>57456</v>
      </c>
      <c r="O28" s="3">
        <v>4200</v>
      </c>
      <c r="P28" s="3">
        <v>4500</v>
      </c>
      <c r="Q28" s="3">
        <v>2600</v>
      </c>
      <c r="R28" s="3">
        <v>70000</v>
      </c>
      <c r="S28" s="3">
        <v>100000</v>
      </c>
      <c r="T28" s="18"/>
    </row>
    <row r="29" spans="1:20" ht="15.75">
      <c r="A29" s="17">
        <v>28</v>
      </c>
      <c r="B29" s="4" t="s">
        <v>39</v>
      </c>
      <c r="C29" s="3">
        <v>10000</v>
      </c>
      <c r="D29" s="3">
        <v>75000</v>
      </c>
      <c r="E29" s="26">
        <v>30000</v>
      </c>
      <c r="F29" s="3">
        <v>30000</v>
      </c>
      <c r="G29" s="3"/>
      <c r="H29" s="3"/>
      <c r="I29" s="3"/>
      <c r="J29" s="30"/>
      <c r="K29" s="3">
        <v>10000</v>
      </c>
      <c r="L29" s="3">
        <v>10000</v>
      </c>
      <c r="M29" s="3">
        <v>2800</v>
      </c>
      <c r="N29" s="13">
        <v>70224</v>
      </c>
      <c r="O29" s="3">
        <v>7800</v>
      </c>
      <c r="P29" s="3">
        <v>1000</v>
      </c>
      <c r="Q29" s="3">
        <v>1350</v>
      </c>
      <c r="R29" s="3">
        <v>130000</v>
      </c>
      <c r="S29" s="3">
        <v>100000</v>
      </c>
      <c r="T29" s="18"/>
    </row>
    <row r="30" spans="1:20" ht="15.75">
      <c r="A30" s="17">
        <v>29</v>
      </c>
      <c r="B30" s="4" t="s">
        <v>40</v>
      </c>
      <c r="C30" s="3">
        <v>10000</v>
      </c>
      <c r="D30" s="3">
        <v>75000</v>
      </c>
      <c r="E30" s="26">
        <v>30000</v>
      </c>
      <c r="F30" s="3">
        <v>30000</v>
      </c>
      <c r="G30" s="3"/>
      <c r="H30" s="3"/>
      <c r="I30" s="3">
        <v>39700</v>
      </c>
      <c r="J30" s="30">
        <v>1192600</v>
      </c>
      <c r="K30" s="3">
        <v>10000</v>
      </c>
      <c r="L30" s="3">
        <v>10000</v>
      </c>
      <c r="M30" s="3">
        <v>3400</v>
      </c>
      <c r="N30" s="13">
        <v>100548</v>
      </c>
      <c r="O30" s="3">
        <v>5400</v>
      </c>
      <c r="P30" s="3"/>
      <c r="Q30" s="3">
        <v>1900</v>
      </c>
      <c r="R30" s="3">
        <v>90000</v>
      </c>
      <c r="S30" s="3">
        <v>100000</v>
      </c>
      <c r="T30" s="18"/>
    </row>
    <row r="31" spans="1:20" ht="15.75">
      <c r="A31" s="17">
        <v>30</v>
      </c>
      <c r="B31" s="4" t="s">
        <v>83</v>
      </c>
      <c r="C31" s="3">
        <v>10000</v>
      </c>
      <c r="D31" s="3">
        <v>75000</v>
      </c>
      <c r="E31" s="26">
        <v>30000</v>
      </c>
      <c r="F31" s="3">
        <v>30000</v>
      </c>
      <c r="G31" s="3"/>
      <c r="H31" s="3"/>
      <c r="I31" s="3"/>
      <c r="J31" s="30"/>
      <c r="K31" s="3">
        <v>10000</v>
      </c>
      <c r="L31" s="3">
        <v>10000</v>
      </c>
      <c r="M31" s="3">
        <v>800</v>
      </c>
      <c r="N31" s="13">
        <v>22344</v>
      </c>
      <c r="O31" s="3">
        <v>2400</v>
      </c>
      <c r="P31" s="3"/>
      <c r="Q31" s="3">
        <v>350</v>
      </c>
      <c r="R31" s="3">
        <v>40000</v>
      </c>
      <c r="S31" s="3">
        <v>100000</v>
      </c>
      <c r="T31" s="18"/>
    </row>
    <row r="32" spans="1:20" ht="15.75">
      <c r="A32" s="17">
        <v>31</v>
      </c>
      <c r="B32" s="4" t="s">
        <v>41</v>
      </c>
      <c r="C32" s="3">
        <v>10000</v>
      </c>
      <c r="D32" s="3">
        <v>75000</v>
      </c>
      <c r="E32" s="26">
        <v>30000</v>
      </c>
      <c r="F32" s="3">
        <v>30000</v>
      </c>
      <c r="G32" s="3"/>
      <c r="H32" s="3"/>
      <c r="I32" s="3">
        <v>29575</v>
      </c>
      <c r="J32" s="30">
        <v>948952</v>
      </c>
      <c r="K32" s="3">
        <v>10000</v>
      </c>
      <c r="L32" s="3">
        <v>10000</v>
      </c>
      <c r="M32" s="3">
        <v>200</v>
      </c>
      <c r="N32" s="13">
        <v>19152</v>
      </c>
      <c r="O32" s="3">
        <v>2400</v>
      </c>
      <c r="P32" s="3"/>
      <c r="Q32" s="3">
        <v>1900</v>
      </c>
      <c r="R32" s="3">
        <v>40000</v>
      </c>
      <c r="S32" s="3">
        <v>100000</v>
      </c>
      <c r="T32" s="18"/>
    </row>
    <row r="33" spans="1:20" ht="15.75">
      <c r="A33" s="17">
        <v>32</v>
      </c>
      <c r="B33" s="4" t="s">
        <v>42</v>
      </c>
      <c r="C33" s="3">
        <v>10000</v>
      </c>
      <c r="D33" s="3">
        <v>75000</v>
      </c>
      <c r="E33" s="26">
        <v>30000</v>
      </c>
      <c r="F33" s="3">
        <v>30000</v>
      </c>
      <c r="G33" s="3"/>
      <c r="H33" s="3"/>
      <c r="I33" s="3"/>
      <c r="J33" s="30"/>
      <c r="K33" s="3">
        <v>10000</v>
      </c>
      <c r="L33" s="3">
        <v>10000</v>
      </c>
      <c r="M33" s="3">
        <v>16800</v>
      </c>
      <c r="N33" s="13">
        <v>74214</v>
      </c>
      <c r="O33" s="3">
        <v>9600</v>
      </c>
      <c r="P33" s="3">
        <v>1000</v>
      </c>
      <c r="Q33" s="3">
        <v>1300</v>
      </c>
      <c r="R33" s="3">
        <v>160000</v>
      </c>
      <c r="S33" s="3">
        <v>100000</v>
      </c>
      <c r="T33" s="18"/>
    </row>
    <row r="34" spans="1:20" ht="15.75">
      <c r="A34" s="17">
        <v>33</v>
      </c>
      <c r="B34" s="4" t="s">
        <v>43</v>
      </c>
      <c r="C34" s="3">
        <v>10000</v>
      </c>
      <c r="D34" s="3">
        <v>75000</v>
      </c>
      <c r="E34" s="26">
        <v>30000</v>
      </c>
      <c r="F34" s="3">
        <v>30000</v>
      </c>
      <c r="G34" s="3">
        <v>16000</v>
      </c>
      <c r="H34" s="3"/>
      <c r="I34" s="3">
        <v>53470</v>
      </c>
      <c r="J34" s="30">
        <v>1646152</v>
      </c>
      <c r="K34" s="3">
        <v>10000</v>
      </c>
      <c r="L34" s="3">
        <v>10000</v>
      </c>
      <c r="M34" s="3">
        <v>7400</v>
      </c>
      <c r="N34" s="13">
        <v>71820</v>
      </c>
      <c r="O34" s="3">
        <v>9600</v>
      </c>
      <c r="P34" s="3">
        <v>9000</v>
      </c>
      <c r="Q34" s="3">
        <v>1500</v>
      </c>
      <c r="R34" s="3">
        <v>210000</v>
      </c>
      <c r="S34" s="3">
        <v>100000</v>
      </c>
      <c r="T34" s="18">
        <v>100000</v>
      </c>
    </row>
    <row r="35" spans="1:20" ht="15.75">
      <c r="A35" s="17">
        <v>34</v>
      </c>
      <c r="B35" s="4" t="s">
        <v>44</v>
      </c>
      <c r="C35" s="3">
        <v>10000</v>
      </c>
      <c r="D35" s="3">
        <v>75000</v>
      </c>
      <c r="E35" s="26">
        <v>30000</v>
      </c>
      <c r="F35" s="3">
        <v>30000</v>
      </c>
      <c r="G35" s="3"/>
      <c r="H35" s="3"/>
      <c r="I35" s="3"/>
      <c r="J35" s="30"/>
      <c r="K35" s="3">
        <v>10000</v>
      </c>
      <c r="L35" s="3">
        <v>10000</v>
      </c>
      <c r="M35" s="3">
        <v>6000</v>
      </c>
      <c r="N35" s="13">
        <v>108528</v>
      </c>
      <c r="O35" s="3">
        <v>11400</v>
      </c>
      <c r="P35" s="3">
        <v>1000</v>
      </c>
      <c r="Q35" s="3">
        <v>2350</v>
      </c>
      <c r="R35" s="3">
        <v>240000</v>
      </c>
      <c r="S35" s="3">
        <v>100000</v>
      </c>
      <c r="T35" s="18">
        <v>100000</v>
      </c>
    </row>
    <row r="36" spans="1:20" ht="15.75">
      <c r="A36" s="17">
        <v>35</v>
      </c>
      <c r="B36" s="4" t="s">
        <v>45</v>
      </c>
      <c r="C36" s="3">
        <v>10000</v>
      </c>
      <c r="D36" s="3">
        <v>75000</v>
      </c>
      <c r="E36" s="26">
        <v>30000</v>
      </c>
      <c r="F36" s="3">
        <v>30000</v>
      </c>
      <c r="G36" s="3"/>
      <c r="H36" s="3"/>
      <c r="I36" s="3"/>
      <c r="J36" s="30"/>
      <c r="K36" s="3">
        <v>10000</v>
      </c>
      <c r="L36" s="3">
        <v>10000</v>
      </c>
      <c r="M36" s="3">
        <v>8400</v>
      </c>
      <c r="N36" s="13">
        <v>40698</v>
      </c>
      <c r="O36" s="3">
        <v>4200</v>
      </c>
      <c r="P36" s="3"/>
      <c r="Q36" s="3">
        <v>2000</v>
      </c>
      <c r="R36" s="3">
        <v>70000</v>
      </c>
      <c r="S36" s="3">
        <v>100000</v>
      </c>
      <c r="T36" s="18"/>
    </row>
    <row r="37" spans="1:20" ht="15.75">
      <c r="A37" s="17">
        <v>36</v>
      </c>
      <c r="B37" s="4" t="s">
        <v>84</v>
      </c>
      <c r="C37" s="3">
        <v>10000</v>
      </c>
      <c r="D37" s="3">
        <v>75000</v>
      </c>
      <c r="E37" s="26">
        <v>30000</v>
      </c>
      <c r="F37" s="3">
        <v>30000</v>
      </c>
      <c r="G37" s="3"/>
      <c r="H37" s="3"/>
      <c r="I37" s="3">
        <v>33220</v>
      </c>
      <c r="J37" s="30">
        <v>553560</v>
      </c>
      <c r="K37" s="3">
        <v>10000</v>
      </c>
      <c r="L37" s="3">
        <v>10000</v>
      </c>
      <c r="M37" s="3">
        <v>0</v>
      </c>
      <c r="N37" s="13">
        <v>19152</v>
      </c>
      <c r="O37" s="3">
        <v>2400</v>
      </c>
      <c r="P37" s="3"/>
      <c r="Q37" s="3">
        <v>13250</v>
      </c>
      <c r="R37" s="3">
        <v>40000</v>
      </c>
      <c r="S37" s="3">
        <v>100000</v>
      </c>
      <c r="T37" s="18"/>
    </row>
    <row r="38" spans="1:20" ht="15.75">
      <c r="A38" s="17">
        <v>37</v>
      </c>
      <c r="B38" s="4" t="s">
        <v>46</v>
      </c>
      <c r="C38" s="3">
        <v>10000</v>
      </c>
      <c r="D38" s="3">
        <v>75000</v>
      </c>
      <c r="E38" s="26">
        <v>30000</v>
      </c>
      <c r="F38" s="3">
        <v>30000</v>
      </c>
      <c r="G38" s="3">
        <v>19000</v>
      </c>
      <c r="H38" s="3"/>
      <c r="I38" s="3">
        <v>65755</v>
      </c>
      <c r="J38" s="30">
        <v>1921152</v>
      </c>
      <c r="K38" s="3">
        <v>10000</v>
      </c>
      <c r="L38" s="3">
        <v>10000</v>
      </c>
      <c r="M38" s="3">
        <v>800</v>
      </c>
      <c r="N38" s="13">
        <v>76608</v>
      </c>
      <c r="O38" s="3">
        <v>11400</v>
      </c>
      <c r="P38" s="3">
        <v>10500</v>
      </c>
      <c r="Q38" s="3">
        <v>3700</v>
      </c>
      <c r="R38" s="3">
        <v>190000</v>
      </c>
      <c r="S38" s="3">
        <v>100000</v>
      </c>
      <c r="T38" s="18"/>
    </row>
    <row r="39" spans="1:20" ht="15.75">
      <c r="A39" s="17">
        <v>38</v>
      </c>
      <c r="B39" s="4" t="s">
        <v>47</v>
      </c>
      <c r="C39" s="3">
        <v>10000</v>
      </c>
      <c r="D39" s="3">
        <v>75000</v>
      </c>
      <c r="E39" s="26">
        <v>30000</v>
      </c>
      <c r="F39" s="3">
        <v>30000</v>
      </c>
      <c r="G39" s="3"/>
      <c r="H39" s="3"/>
      <c r="I39" s="3">
        <v>36190</v>
      </c>
      <c r="J39" s="30">
        <v>715576</v>
      </c>
      <c r="K39" s="3">
        <v>10000</v>
      </c>
      <c r="L39" s="3">
        <v>10000</v>
      </c>
      <c r="M39" s="3">
        <v>1800</v>
      </c>
      <c r="N39" s="13">
        <v>63042</v>
      </c>
      <c r="O39" s="3">
        <v>4200</v>
      </c>
      <c r="P39" s="3">
        <v>1000</v>
      </c>
      <c r="Q39" s="3">
        <v>1100</v>
      </c>
      <c r="R39" s="3">
        <v>70000</v>
      </c>
      <c r="S39" s="3">
        <v>100000</v>
      </c>
      <c r="T39" s="18"/>
    </row>
    <row r="40" spans="1:20" ht="15.75">
      <c r="A40" s="17">
        <v>39</v>
      </c>
      <c r="B40" s="4" t="s">
        <v>48</v>
      </c>
      <c r="C40" s="3">
        <v>10000</v>
      </c>
      <c r="D40" s="3">
        <v>75000</v>
      </c>
      <c r="E40" s="26">
        <v>30000</v>
      </c>
      <c r="F40" s="3">
        <v>30000</v>
      </c>
      <c r="G40" s="3"/>
      <c r="H40" s="3"/>
      <c r="I40" s="3"/>
      <c r="J40" s="30"/>
      <c r="K40" s="3">
        <v>10000</v>
      </c>
      <c r="L40" s="3">
        <v>10000</v>
      </c>
      <c r="M40" s="3">
        <v>6000</v>
      </c>
      <c r="N40" s="13">
        <v>55062</v>
      </c>
      <c r="O40" s="3">
        <v>5400</v>
      </c>
      <c r="P40" s="3"/>
      <c r="Q40" s="3">
        <v>2350</v>
      </c>
      <c r="R40" s="3">
        <v>90000</v>
      </c>
      <c r="S40" s="3">
        <v>100000</v>
      </c>
      <c r="T40" s="18"/>
    </row>
    <row r="41" spans="1:20" ht="15.75">
      <c r="A41" s="17">
        <v>40</v>
      </c>
      <c r="B41" s="4" t="s">
        <v>49</v>
      </c>
      <c r="C41" s="3">
        <v>10000</v>
      </c>
      <c r="D41" s="3">
        <v>75000</v>
      </c>
      <c r="E41" s="26">
        <v>30000</v>
      </c>
      <c r="F41" s="3">
        <v>30000</v>
      </c>
      <c r="G41" s="3"/>
      <c r="H41" s="3"/>
      <c r="I41" s="3"/>
      <c r="J41" s="30"/>
      <c r="K41" s="3">
        <v>10000</v>
      </c>
      <c r="L41" s="3">
        <v>10000</v>
      </c>
      <c r="M41" s="3">
        <v>12600</v>
      </c>
      <c r="N41" s="13">
        <v>90972</v>
      </c>
      <c r="O41" s="3">
        <v>12600</v>
      </c>
      <c r="P41" s="3">
        <v>1000</v>
      </c>
      <c r="Q41" s="3">
        <v>850</v>
      </c>
      <c r="R41" s="3">
        <v>210000</v>
      </c>
      <c r="S41" s="3">
        <v>100000</v>
      </c>
      <c r="T41" s="18"/>
    </row>
    <row r="42" spans="1:20" ht="15.75">
      <c r="A42" s="17">
        <v>41</v>
      </c>
      <c r="B42" s="4" t="s">
        <v>50</v>
      </c>
      <c r="C42" s="3">
        <v>10000</v>
      </c>
      <c r="D42" s="3">
        <v>75000</v>
      </c>
      <c r="E42" s="26">
        <v>30000</v>
      </c>
      <c r="F42" s="3">
        <v>30000</v>
      </c>
      <c r="G42" s="3"/>
      <c r="H42" s="3"/>
      <c r="I42" s="3"/>
      <c r="J42" s="30"/>
      <c r="K42" s="3">
        <v>10000</v>
      </c>
      <c r="L42" s="3">
        <v>10000</v>
      </c>
      <c r="M42" s="3">
        <v>10800</v>
      </c>
      <c r="N42" s="13">
        <v>47880</v>
      </c>
      <c r="O42" s="3">
        <v>4800</v>
      </c>
      <c r="P42" s="3">
        <v>1000</v>
      </c>
      <c r="Q42" s="3">
        <v>1850</v>
      </c>
      <c r="R42" s="3">
        <v>130000</v>
      </c>
      <c r="S42" s="3">
        <v>100000</v>
      </c>
      <c r="T42" s="18">
        <v>100000</v>
      </c>
    </row>
    <row r="43" spans="1:20" ht="15.75">
      <c r="A43" s="17">
        <v>42</v>
      </c>
      <c r="B43" s="4" t="s">
        <v>51</v>
      </c>
      <c r="C43" s="3">
        <v>10000</v>
      </c>
      <c r="D43" s="3">
        <v>75000</v>
      </c>
      <c r="E43" s="26">
        <v>30000</v>
      </c>
      <c r="F43" s="3">
        <v>30000</v>
      </c>
      <c r="G43" s="3">
        <v>8000</v>
      </c>
      <c r="H43" s="3"/>
      <c r="I43" s="3">
        <v>34300</v>
      </c>
      <c r="J43" s="30">
        <v>799528</v>
      </c>
      <c r="K43" s="3">
        <v>10000</v>
      </c>
      <c r="L43" s="3">
        <v>10000</v>
      </c>
      <c r="M43" s="3">
        <v>6000</v>
      </c>
      <c r="N43" s="13">
        <v>56658</v>
      </c>
      <c r="O43" s="3">
        <v>4800</v>
      </c>
      <c r="P43" s="3">
        <v>4500</v>
      </c>
      <c r="Q43" s="3">
        <v>700</v>
      </c>
      <c r="R43" s="3">
        <v>80000</v>
      </c>
      <c r="S43" s="3">
        <v>100000</v>
      </c>
      <c r="T43" s="18"/>
    </row>
    <row r="44" spans="1:20" ht="15.75">
      <c r="A44" s="17">
        <v>43</v>
      </c>
      <c r="B44" s="5" t="s">
        <v>52</v>
      </c>
      <c r="C44" s="3">
        <v>10000</v>
      </c>
      <c r="D44" s="3">
        <v>75000</v>
      </c>
      <c r="E44" s="26">
        <v>30000</v>
      </c>
      <c r="F44" s="3">
        <v>30000</v>
      </c>
      <c r="G44" s="3"/>
      <c r="H44" s="3">
        <v>200000</v>
      </c>
      <c r="I44" s="3"/>
      <c r="J44" s="30"/>
      <c r="K44" s="3">
        <v>10000</v>
      </c>
      <c r="L44" s="3">
        <v>10000</v>
      </c>
      <c r="M44" s="3">
        <v>600</v>
      </c>
      <c r="N44" s="13">
        <v>66234</v>
      </c>
      <c r="O44" s="3">
        <v>6000</v>
      </c>
      <c r="P44" s="3"/>
      <c r="Q44" s="3">
        <v>550</v>
      </c>
      <c r="R44" s="3">
        <v>100000</v>
      </c>
      <c r="S44" s="3">
        <v>100000</v>
      </c>
      <c r="T44" s="18"/>
    </row>
    <row r="45" spans="1:20" ht="15.75">
      <c r="A45" s="17">
        <v>44</v>
      </c>
      <c r="B45" s="4" t="s">
        <v>53</v>
      </c>
      <c r="C45" s="3">
        <v>10000</v>
      </c>
      <c r="D45" s="3">
        <v>75000</v>
      </c>
      <c r="E45" s="26">
        <v>30000</v>
      </c>
      <c r="F45" s="3">
        <v>30000</v>
      </c>
      <c r="G45" s="3"/>
      <c r="H45" s="3"/>
      <c r="I45" s="3"/>
      <c r="J45" s="30"/>
      <c r="K45" s="3">
        <v>10000</v>
      </c>
      <c r="L45" s="3">
        <v>10000</v>
      </c>
      <c r="M45" s="3">
        <v>1200</v>
      </c>
      <c r="N45" s="13">
        <v>46284</v>
      </c>
      <c r="O45" s="3">
        <v>6000</v>
      </c>
      <c r="P45" s="3">
        <v>1000</v>
      </c>
      <c r="Q45" s="3">
        <v>12700</v>
      </c>
      <c r="R45" s="3">
        <v>150000</v>
      </c>
      <c r="S45" s="3">
        <v>100000</v>
      </c>
      <c r="T45" s="18">
        <v>100000</v>
      </c>
    </row>
    <row r="46" spans="1:20" ht="15.75">
      <c r="A46" s="17">
        <v>45</v>
      </c>
      <c r="B46" s="4" t="s">
        <v>54</v>
      </c>
      <c r="C46" s="3">
        <v>10000</v>
      </c>
      <c r="D46" s="3">
        <v>75000</v>
      </c>
      <c r="E46" s="26">
        <v>30000</v>
      </c>
      <c r="F46" s="3">
        <v>30000</v>
      </c>
      <c r="G46" s="3">
        <v>7000</v>
      </c>
      <c r="H46" s="3"/>
      <c r="I46" s="3">
        <v>32005</v>
      </c>
      <c r="J46" s="30">
        <v>665320</v>
      </c>
      <c r="K46" s="3">
        <v>10000</v>
      </c>
      <c r="L46" s="3">
        <v>10000</v>
      </c>
      <c r="M46" s="3">
        <v>600</v>
      </c>
      <c r="N46" s="13">
        <v>42294</v>
      </c>
      <c r="O46" s="3">
        <v>4200</v>
      </c>
      <c r="P46" s="3">
        <v>4000</v>
      </c>
      <c r="Q46" s="3">
        <v>1500</v>
      </c>
      <c r="R46" s="3">
        <v>70000</v>
      </c>
      <c r="S46" s="3">
        <v>100000</v>
      </c>
      <c r="T46" s="18"/>
    </row>
    <row r="47" spans="1:20" ht="15.75">
      <c r="A47" s="17">
        <v>46</v>
      </c>
      <c r="B47" s="4" t="s">
        <v>55</v>
      </c>
      <c r="C47" s="3">
        <v>10000</v>
      </c>
      <c r="D47" s="3">
        <v>75000</v>
      </c>
      <c r="E47" s="26">
        <v>30000</v>
      </c>
      <c r="F47" s="3">
        <v>30000</v>
      </c>
      <c r="G47" s="3">
        <v>8000</v>
      </c>
      <c r="H47" s="3"/>
      <c r="I47" s="3">
        <v>32410</v>
      </c>
      <c r="J47" s="30">
        <v>757552</v>
      </c>
      <c r="K47" s="3">
        <v>10000</v>
      </c>
      <c r="L47" s="3">
        <v>10000</v>
      </c>
      <c r="M47" s="3">
        <v>1200</v>
      </c>
      <c r="N47" s="13">
        <v>46284</v>
      </c>
      <c r="O47" s="3">
        <v>4800</v>
      </c>
      <c r="P47" s="3">
        <v>4500</v>
      </c>
      <c r="Q47" s="3">
        <v>500</v>
      </c>
      <c r="R47" s="3">
        <v>80000</v>
      </c>
      <c r="S47" s="3">
        <v>100000</v>
      </c>
      <c r="T47" s="18"/>
    </row>
    <row r="48" spans="1:20" ht="15.75">
      <c r="A48" s="17">
        <v>47</v>
      </c>
      <c r="B48" s="4" t="s">
        <v>56</v>
      </c>
      <c r="C48" s="3">
        <v>10000</v>
      </c>
      <c r="D48" s="3">
        <v>75000</v>
      </c>
      <c r="E48" s="26">
        <v>30000</v>
      </c>
      <c r="F48" s="3">
        <v>30000</v>
      </c>
      <c r="G48" s="3"/>
      <c r="H48" s="3"/>
      <c r="I48" s="3"/>
      <c r="J48" s="30"/>
      <c r="K48" s="3">
        <v>10000</v>
      </c>
      <c r="L48" s="3">
        <v>10000</v>
      </c>
      <c r="M48" s="3">
        <v>18800</v>
      </c>
      <c r="N48" s="13">
        <v>83790</v>
      </c>
      <c r="O48" s="3">
        <v>8400</v>
      </c>
      <c r="P48" s="3"/>
      <c r="Q48" s="3">
        <v>2800</v>
      </c>
      <c r="R48" s="3">
        <v>140000</v>
      </c>
      <c r="S48" s="3">
        <v>100000</v>
      </c>
      <c r="T48" s="18"/>
    </row>
    <row r="49" spans="1:20" ht="15.75">
      <c r="A49" s="17">
        <v>48</v>
      </c>
      <c r="B49" s="4" t="s">
        <v>85</v>
      </c>
      <c r="C49" s="3">
        <v>10000</v>
      </c>
      <c r="D49" s="3">
        <v>75000</v>
      </c>
      <c r="E49" s="26">
        <v>30000</v>
      </c>
      <c r="F49" s="3">
        <v>30000</v>
      </c>
      <c r="G49" s="3">
        <v>15000</v>
      </c>
      <c r="H49" s="3"/>
      <c r="I49" s="3">
        <v>60085</v>
      </c>
      <c r="J49" s="30">
        <v>1572352</v>
      </c>
      <c r="K49" s="3">
        <v>10000</v>
      </c>
      <c r="L49" s="3">
        <v>10000</v>
      </c>
      <c r="M49" s="3">
        <v>8400</v>
      </c>
      <c r="N49" s="13">
        <v>113316</v>
      </c>
      <c r="O49" s="3">
        <v>9000</v>
      </c>
      <c r="P49" s="3">
        <v>8500</v>
      </c>
      <c r="Q49" s="3">
        <v>1000</v>
      </c>
      <c r="R49" s="3">
        <v>150000</v>
      </c>
      <c r="S49" s="3">
        <v>100000</v>
      </c>
      <c r="T49" s="18"/>
    </row>
    <row r="50" spans="1:20" ht="15.75">
      <c r="A50" s="17">
        <v>49</v>
      </c>
      <c r="B50" s="4" t="s">
        <v>57</v>
      </c>
      <c r="C50" s="3">
        <v>10000</v>
      </c>
      <c r="D50" s="3">
        <v>75000</v>
      </c>
      <c r="E50" s="26">
        <v>30000</v>
      </c>
      <c r="F50" s="3">
        <v>30000</v>
      </c>
      <c r="G50" s="3"/>
      <c r="H50" s="3"/>
      <c r="I50" s="3"/>
      <c r="J50" s="30"/>
      <c r="K50" s="3">
        <v>10000</v>
      </c>
      <c r="L50" s="3">
        <v>10000</v>
      </c>
      <c r="M50" s="3">
        <v>5000</v>
      </c>
      <c r="N50" s="13">
        <v>42294</v>
      </c>
      <c r="O50" s="3">
        <v>3600</v>
      </c>
      <c r="P50" s="3">
        <v>1000</v>
      </c>
      <c r="Q50" s="3">
        <v>2250</v>
      </c>
      <c r="R50" s="3">
        <v>60000</v>
      </c>
      <c r="S50" s="3">
        <v>100000</v>
      </c>
      <c r="T50" s="18"/>
    </row>
    <row r="51" spans="1:20" ht="15.75">
      <c r="A51" s="17">
        <v>50</v>
      </c>
      <c r="B51" s="4" t="s">
        <v>58</v>
      </c>
      <c r="C51" s="3">
        <v>10000</v>
      </c>
      <c r="D51" s="3">
        <v>75000</v>
      </c>
      <c r="E51" s="26">
        <v>30000</v>
      </c>
      <c r="F51" s="3">
        <v>30000</v>
      </c>
      <c r="G51" s="3"/>
      <c r="H51" s="3"/>
      <c r="I51" s="3"/>
      <c r="J51" s="30"/>
      <c r="K51" s="3">
        <v>10000</v>
      </c>
      <c r="L51" s="3">
        <v>10000</v>
      </c>
      <c r="M51" s="3">
        <v>2200</v>
      </c>
      <c r="N51" s="13">
        <v>26334</v>
      </c>
      <c r="O51" s="3">
        <v>4800</v>
      </c>
      <c r="P51" s="3">
        <v>1000</v>
      </c>
      <c r="Q51" s="3">
        <v>29350</v>
      </c>
      <c r="R51" s="3">
        <v>130000</v>
      </c>
      <c r="S51" s="3">
        <v>300000</v>
      </c>
      <c r="T51" s="18">
        <v>100000</v>
      </c>
    </row>
    <row r="52" spans="1:20" ht="15.75">
      <c r="A52" s="17">
        <v>51</v>
      </c>
      <c r="B52" s="4" t="s">
        <v>59</v>
      </c>
      <c r="C52" s="3">
        <v>10000</v>
      </c>
      <c r="D52" s="3">
        <v>75000</v>
      </c>
      <c r="E52" s="26">
        <v>30000</v>
      </c>
      <c r="F52" s="3">
        <v>30000</v>
      </c>
      <c r="G52" s="3">
        <v>12000</v>
      </c>
      <c r="H52" s="3"/>
      <c r="I52" s="3"/>
      <c r="J52" s="30"/>
      <c r="K52" s="3">
        <v>10000</v>
      </c>
      <c r="L52" s="3">
        <v>10000</v>
      </c>
      <c r="M52" s="3">
        <v>6000</v>
      </c>
      <c r="N52" s="13">
        <v>47082</v>
      </c>
      <c r="O52" s="3">
        <v>7200</v>
      </c>
      <c r="P52" s="3">
        <v>6500</v>
      </c>
      <c r="Q52" s="3">
        <v>2000</v>
      </c>
      <c r="R52" s="3">
        <v>120000</v>
      </c>
      <c r="S52" s="3">
        <v>100000</v>
      </c>
      <c r="T52" s="18"/>
    </row>
    <row r="53" spans="1:20" ht="15.75">
      <c r="A53" s="17">
        <v>52</v>
      </c>
      <c r="B53" s="4" t="s">
        <v>60</v>
      </c>
      <c r="C53" s="3">
        <v>10000</v>
      </c>
      <c r="D53" s="3">
        <v>75000</v>
      </c>
      <c r="E53" s="26">
        <v>30000</v>
      </c>
      <c r="F53" s="3">
        <v>30000</v>
      </c>
      <c r="G53" s="3"/>
      <c r="H53" s="3"/>
      <c r="I53" s="3"/>
      <c r="J53" s="30"/>
      <c r="K53" s="3">
        <v>10000</v>
      </c>
      <c r="L53" s="3">
        <v>10000</v>
      </c>
      <c r="M53" s="3">
        <v>1600</v>
      </c>
      <c r="N53" s="13">
        <v>37506</v>
      </c>
      <c r="O53" s="3">
        <v>2400</v>
      </c>
      <c r="P53" s="3">
        <v>1000</v>
      </c>
      <c r="Q53" s="3">
        <v>1250</v>
      </c>
      <c r="R53" s="3">
        <v>40000</v>
      </c>
      <c r="S53" s="3">
        <v>100000</v>
      </c>
      <c r="T53" s="18"/>
    </row>
    <row r="54" spans="1:20" ht="15.75">
      <c r="A54" s="17">
        <v>53</v>
      </c>
      <c r="B54" s="4" t="s">
        <v>61</v>
      </c>
      <c r="C54" s="3">
        <v>10000</v>
      </c>
      <c r="D54" s="3">
        <v>75000</v>
      </c>
      <c r="E54" s="26">
        <v>30000</v>
      </c>
      <c r="F54" s="3">
        <v>30000</v>
      </c>
      <c r="G54" s="3"/>
      <c r="H54" s="3"/>
      <c r="I54" s="3">
        <v>36730</v>
      </c>
      <c r="J54" s="30">
        <v>978704</v>
      </c>
      <c r="K54" s="3">
        <v>10000</v>
      </c>
      <c r="L54" s="3">
        <v>10000</v>
      </c>
      <c r="M54" s="3">
        <v>4400</v>
      </c>
      <c r="N54" s="13">
        <v>75012</v>
      </c>
      <c r="O54" s="3">
        <v>5400</v>
      </c>
      <c r="P54" s="3"/>
      <c r="Q54" s="3">
        <v>2000</v>
      </c>
      <c r="R54" s="3">
        <v>90000</v>
      </c>
      <c r="S54" s="3">
        <v>100000</v>
      </c>
      <c r="T54" s="18"/>
    </row>
    <row r="55" spans="1:20" ht="15.75">
      <c r="A55" s="17">
        <v>54</v>
      </c>
      <c r="B55" s="4" t="s">
        <v>62</v>
      </c>
      <c r="C55" s="3">
        <v>10000</v>
      </c>
      <c r="D55" s="3">
        <v>75000</v>
      </c>
      <c r="E55" s="26">
        <v>30000</v>
      </c>
      <c r="F55" s="3">
        <v>30000</v>
      </c>
      <c r="G55" s="3"/>
      <c r="H55" s="3">
        <v>200000</v>
      </c>
      <c r="I55" s="3">
        <v>37675</v>
      </c>
      <c r="J55" s="30">
        <v>1094656</v>
      </c>
      <c r="K55" s="3">
        <v>10000</v>
      </c>
      <c r="L55" s="3">
        <v>10000</v>
      </c>
      <c r="M55" s="3">
        <v>2800</v>
      </c>
      <c r="N55" s="13">
        <v>50274</v>
      </c>
      <c r="O55" s="3">
        <v>6000</v>
      </c>
      <c r="P55" s="3">
        <v>1000</v>
      </c>
      <c r="Q55" s="3">
        <v>3300</v>
      </c>
      <c r="R55" s="3">
        <v>100000</v>
      </c>
      <c r="S55" s="3">
        <v>100000</v>
      </c>
      <c r="T55" s="18"/>
    </row>
    <row r="56" spans="1:20" ht="15.75">
      <c r="A56" s="17">
        <v>55</v>
      </c>
      <c r="B56" s="4" t="s">
        <v>63</v>
      </c>
      <c r="C56" s="3">
        <v>10000</v>
      </c>
      <c r="D56" s="3">
        <v>75000</v>
      </c>
      <c r="E56" s="26">
        <v>30000</v>
      </c>
      <c r="F56" s="3">
        <v>30000</v>
      </c>
      <c r="G56" s="3"/>
      <c r="H56" s="3"/>
      <c r="I56" s="3"/>
      <c r="J56" s="30"/>
      <c r="K56" s="3">
        <v>10000</v>
      </c>
      <c r="L56" s="3">
        <v>10000</v>
      </c>
      <c r="M56" s="3">
        <v>12200</v>
      </c>
      <c r="N56" s="13">
        <v>68628</v>
      </c>
      <c r="O56" s="3">
        <v>5400</v>
      </c>
      <c r="P56" s="3"/>
      <c r="Q56" s="3">
        <v>12200</v>
      </c>
      <c r="R56" s="3">
        <v>90000</v>
      </c>
      <c r="S56" s="3">
        <v>100000</v>
      </c>
      <c r="T56" s="18"/>
    </row>
    <row r="57" spans="1:20" ht="15.75">
      <c r="A57" s="17">
        <v>56</v>
      </c>
      <c r="B57" s="4" t="s">
        <v>64</v>
      </c>
      <c r="C57" s="3">
        <v>10000</v>
      </c>
      <c r="D57" s="3">
        <v>75000</v>
      </c>
      <c r="E57" s="26">
        <v>30000</v>
      </c>
      <c r="F57" s="3">
        <v>30000</v>
      </c>
      <c r="G57" s="3"/>
      <c r="H57" s="3"/>
      <c r="I57" s="3">
        <v>52525</v>
      </c>
      <c r="J57" s="30">
        <v>1268520</v>
      </c>
      <c r="K57" s="3">
        <v>10000</v>
      </c>
      <c r="L57" s="3">
        <v>10000</v>
      </c>
      <c r="M57" s="3">
        <v>2200</v>
      </c>
      <c r="N57" s="13">
        <v>36708</v>
      </c>
      <c r="O57" s="3">
        <v>7200</v>
      </c>
      <c r="P57" s="3">
        <v>1000</v>
      </c>
      <c r="Q57" s="3">
        <v>9200</v>
      </c>
      <c r="R57" s="3">
        <v>170000</v>
      </c>
      <c r="S57" s="3">
        <v>100000</v>
      </c>
      <c r="T57" s="18">
        <v>100000</v>
      </c>
    </row>
    <row r="58" spans="1:20" ht="15.75">
      <c r="A58" s="17">
        <v>57</v>
      </c>
      <c r="B58" s="4" t="s">
        <v>65</v>
      </c>
      <c r="C58" s="3">
        <v>10000</v>
      </c>
      <c r="D58" s="3">
        <v>75000</v>
      </c>
      <c r="E58" s="26">
        <v>30000</v>
      </c>
      <c r="F58" s="3">
        <v>30000</v>
      </c>
      <c r="G58" s="3">
        <v>12000</v>
      </c>
      <c r="H58" s="3"/>
      <c r="I58" s="3">
        <v>43885</v>
      </c>
      <c r="J58" s="30">
        <v>1092984</v>
      </c>
      <c r="K58" s="3">
        <v>10000</v>
      </c>
      <c r="L58" s="3">
        <v>10000</v>
      </c>
      <c r="M58" s="3">
        <v>16400</v>
      </c>
      <c r="N58" s="13">
        <v>3990</v>
      </c>
      <c r="O58" s="3">
        <v>7200</v>
      </c>
      <c r="P58" s="3">
        <v>7000</v>
      </c>
      <c r="Q58" s="3">
        <v>4650</v>
      </c>
      <c r="R58" s="3">
        <v>170000</v>
      </c>
      <c r="S58" s="3">
        <v>100000</v>
      </c>
      <c r="T58" s="18">
        <v>100000</v>
      </c>
    </row>
    <row r="59" spans="1:20" ht="15.75">
      <c r="A59" s="17">
        <v>58</v>
      </c>
      <c r="B59" s="4" t="s">
        <v>66</v>
      </c>
      <c r="C59" s="3">
        <v>10000</v>
      </c>
      <c r="D59" s="3">
        <v>75000</v>
      </c>
      <c r="E59" s="26">
        <v>30000</v>
      </c>
      <c r="F59" s="3">
        <v>30000</v>
      </c>
      <c r="G59" s="3"/>
      <c r="H59" s="3"/>
      <c r="I59" s="3">
        <v>46585</v>
      </c>
      <c r="J59" s="30">
        <v>1154640</v>
      </c>
      <c r="K59" s="3">
        <v>10000</v>
      </c>
      <c r="L59" s="3">
        <v>10000</v>
      </c>
      <c r="M59" s="3">
        <v>3000</v>
      </c>
      <c r="N59" s="13">
        <v>55860</v>
      </c>
      <c r="O59" s="3">
        <v>4800</v>
      </c>
      <c r="P59" s="3">
        <v>1000</v>
      </c>
      <c r="Q59" s="3">
        <v>1650</v>
      </c>
      <c r="R59" s="3">
        <v>130000</v>
      </c>
      <c r="S59" s="3">
        <v>100000</v>
      </c>
      <c r="T59" s="18">
        <v>100000</v>
      </c>
    </row>
    <row r="60" spans="1:20" ht="15.75">
      <c r="A60" s="17">
        <v>59</v>
      </c>
      <c r="B60" s="4" t="s">
        <v>67</v>
      </c>
      <c r="C60" s="3">
        <v>10000</v>
      </c>
      <c r="D60" s="3">
        <v>75000</v>
      </c>
      <c r="E60" s="26">
        <v>30000</v>
      </c>
      <c r="F60" s="3">
        <v>30000</v>
      </c>
      <c r="G60" s="3"/>
      <c r="H60" s="3"/>
      <c r="I60" s="3">
        <v>48610</v>
      </c>
      <c r="J60" s="30">
        <v>1108648</v>
      </c>
      <c r="K60" s="3">
        <v>10000</v>
      </c>
      <c r="L60" s="3">
        <v>10000</v>
      </c>
      <c r="M60" s="3">
        <v>3000</v>
      </c>
      <c r="N60" s="13">
        <v>58254</v>
      </c>
      <c r="O60" s="3">
        <v>5400</v>
      </c>
      <c r="P60" s="3">
        <v>1000</v>
      </c>
      <c r="Q60" s="3">
        <v>2750</v>
      </c>
      <c r="R60" s="3">
        <v>90000</v>
      </c>
      <c r="S60" s="3">
        <v>100000</v>
      </c>
      <c r="T60" s="18"/>
    </row>
    <row r="61" spans="1:20" ht="15.75">
      <c r="A61" s="17">
        <v>60</v>
      </c>
      <c r="B61" s="4" t="s">
        <v>68</v>
      </c>
      <c r="C61" s="3">
        <v>10000</v>
      </c>
      <c r="D61" s="3">
        <v>75000</v>
      </c>
      <c r="E61" s="26">
        <v>30000</v>
      </c>
      <c r="F61" s="3">
        <v>30000</v>
      </c>
      <c r="G61" s="3">
        <v>7000</v>
      </c>
      <c r="H61" s="3"/>
      <c r="I61" s="3">
        <v>36865</v>
      </c>
      <c r="J61" s="30">
        <v>915928</v>
      </c>
      <c r="K61" s="3">
        <v>10000</v>
      </c>
      <c r="L61" s="3">
        <v>10000</v>
      </c>
      <c r="M61" s="3">
        <v>2800</v>
      </c>
      <c r="N61" s="13">
        <v>59052</v>
      </c>
      <c r="O61" s="3">
        <v>4200</v>
      </c>
      <c r="P61" s="3">
        <v>4500</v>
      </c>
      <c r="Q61" s="3">
        <v>4050</v>
      </c>
      <c r="R61" s="3">
        <v>70000</v>
      </c>
      <c r="S61" s="3">
        <v>100000</v>
      </c>
      <c r="T61" s="18"/>
    </row>
    <row r="62" spans="1:20" ht="15.75">
      <c r="A62" s="17">
        <v>61</v>
      </c>
      <c r="B62" s="4" t="s">
        <v>69</v>
      </c>
      <c r="C62" s="3">
        <v>10000</v>
      </c>
      <c r="D62" s="3">
        <v>75000</v>
      </c>
      <c r="E62" s="26">
        <v>30000</v>
      </c>
      <c r="F62" s="3">
        <v>30000</v>
      </c>
      <c r="G62" s="3"/>
      <c r="H62" s="3"/>
      <c r="I62" s="3"/>
      <c r="J62" s="30"/>
      <c r="K62" s="3">
        <v>10000</v>
      </c>
      <c r="L62" s="3">
        <v>10000</v>
      </c>
      <c r="M62" s="3">
        <v>17000</v>
      </c>
      <c r="N62" s="13">
        <v>118902</v>
      </c>
      <c r="O62" s="3">
        <v>10200</v>
      </c>
      <c r="P62" s="3"/>
      <c r="Q62" s="3">
        <v>1600</v>
      </c>
      <c r="R62" s="3">
        <v>170000</v>
      </c>
      <c r="S62" s="3">
        <v>100000</v>
      </c>
      <c r="T62" s="18"/>
    </row>
    <row r="63" spans="1:20" ht="15.75">
      <c r="A63" s="17">
        <v>62</v>
      </c>
      <c r="B63" s="4" t="s">
        <v>86</v>
      </c>
      <c r="C63" s="3">
        <v>10000</v>
      </c>
      <c r="D63" s="3">
        <v>75000</v>
      </c>
      <c r="E63" s="26">
        <v>30000</v>
      </c>
      <c r="F63" s="3">
        <v>30000</v>
      </c>
      <c r="G63" s="3"/>
      <c r="H63" s="3"/>
      <c r="I63" s="3"/>
      <c r="J63" s="30"/>
      <c r="K63" s="3">
        <v>10000</v>
      </c>
      <c r="L63" s="3">
        <v>10000</v>
      </c>
      <c r="M63" s="3">
        <v>5400</v>
      </c>
      <c r="N63" s="13">
        <v>64638</v>
      </c>
      <c r="O63" s="3">
        <v>9000</v>
      </c>
      <c r="P63" s="3">
        <v>1000</v>
      </c>
      <c r="Q63" s="3">
        <v>1100</v>
      </c>
      <c r="R63" s="3">
        <v>150000</v>
      </c>
      <c r="S63" s="3">
        <v>100000</v>
      </c>
      <c r="T63" s="18"/>
    </row>
    <row r="64" spans="1:20" ht="15.75">
      <c r="A64" s="17">
        <v>63</v>
      </c>
      <c r="B64" s="4" t="s">
        <v>70</v>
      </c>
      <c r="C64" s="3">
        <v>10000</v>
      </c>
      <c r="D64" s="3">
        <v>75000</v>
      </c>
      <c r="E64" s="26">
        <v>30000</v>
      </c>
      <c r="F64" s="3">
        <v>30000</v>
      </c>
      <c r="G64" s="3">
        <v>6000</v>
      </c>
      <c r="H64" s="3"/>
      <c r="I64" s="3"/>
      <c r="J64" s="30"/>
      <c r="K64" s="3">
        <v>10000</v>
      </c>
      <c r="L64" s="3">
        <v>10000</v>
      </c>
      <c r="M64" s="3">
        <v>1800</v>
      </c>
      <c r="N64" s="13">
        <v>89376</v>
      </c>
      <c r="O64" s="3">
        <v>3600</v>
      </c>
      <c r="P64" s="3">
        <v>4000</v>
      </c>
      <c r="Q64" s="3">
        <v>1250</v>
      </c>
      <c r="R64" s="3">
        <v>60000</v>
      </c>
      <c r="S64" s="3">
        <v>100000</v>
      </c>
      <c r="T64" s="18"/>
    </row>
    <row r="65" spans="1:20" ht="15.75">
      <c r="A65" s="17">
        <v>64</v>
      </c>
      <c r="B65" s="4" t="s">
        <v>71</v>
      </c>
      <c r="C65" s="3">
        <v>10000</v>
      </c>
      <c r="D65" s="3">
        <v>75000</v>
      </c>
      <c r="E65" s="26">
        <v>30000</v>
      </c>
      <c r="F65" s="3">
        <v>30000</v>
      </c>
      <c r="G65" s="3"/>
      <c r="H65" s="3"/>
      <c r="I65" s="3"/>
      <c r="J65" s="30"/>
      <c r="K65" s="3">
        <v>10000</v>
      </c>
      <c r="L65" s="3">
        <v>10000</v>
      </c>
      <c r="M65" s="3">
        <v>2000</v>
      </c>
      <c r="N65" s="13">
        <v>49476</v>
      </c>
      <c r="O65" s="3">
        <v>6600</v>
      </c>
      <c r="P65" s="3">
        <v>1000</v>
      </c>
      <c r="Q65" s="3">
        <v>5850</v>
      </c>
      <c r="R65" s="3">
        <v>160000</v>
      </c>
      <c r="S65" s="3">
        <v>100000</v>
      </c>
      <c r="T65" s="18">
        <v>100000</v>
      </c>
    </row>
    <row r="66" spans="1:20" ht="15.75">
      <c r="A66" s="17">
        <v>65</v>
      </c>
      <c r="B66" s="6" t="s">
        <v>72</v>
      </c>
      <c r="C66" s="3">
        <v>10000</v>
      </c>
      <c r="D66" s="3">
        <v>75000</v>
      </c>
      <c r="E66" s="26">
        <v>30000</v>
      </c>
      <c r="F66" s="3">
        <v>30000</v>
      </c>
      <c r="G66" s="3"/>
      <c r="H66" s="3">
        <v>200000</v>
      </c>
      <c r="I66" s="3">
        <v>39160</v>
      </c>
      <c r="J66" s="30">
        <v>795712</v>
      </c>
      <c r="K66" s="3">
        <v>10000</v>
      </c>
      <c r="L66" s="3">
        <v>10000</v>
      </c>
      <c r="M66" s="3">
        <v>200</v>
      </c>
      <c r="N66" s="13">
        <v>47880</v>
      </c>
      <c r="O66" s="3">
        <v>4800</v>
      </c>
      <c r="P66" s="3"/>
      <c r="Q66" s="3">
        <v>4900</v>
      </c>
      <c r="R66" s="3">
        <v>80000</v>
      </c>
      <c r="S66" s="3">
        <v>100000</v>
      </c>
      <c r="T66" s="18"/>
    </row>
    <row r="67" spans="1:20" ht="15.75">
      <c r="A67" s="17">
        <v>66</v>
      </c>
      <c r="B67" s="4" t="s">
        <v>87</v>
      </c>
      <c r="C67" s="3">
        <v>10000</v>
      </c>
      <c r="D67" s="3">
        <v>75000</v>
      </c>
      <c r="E67" s="26">
        <v>30000</v>
      </c>
      <c r="F67" s="3">
        <v>30000</v>
      </c>
      <c r="G67" s="3">
        <v>9000</v>
      </c>
      <c r="H67" s="3"/>
      <c r="I67" s="3"/>
      <c r="J67" s="30"/>
      <c r="K67" s="3">
        <v>10000</v>
      </c>
      <c r="L67" s="3">
        <v>10000</v>
      </c>
      <c r="M67" s="3">
        <v>10000</v>
      </c>
      <c r="N67" s="13">
        <v>51870</v>
      </c>
      <c r="O67" s="3">
        <v>5400</v>
      </c>
      <c r="P67" s="3">
        <v>5500</v>
      </c>
      <c r="Q67" s="3">
        <v>1900</v>
      </c>
      <c r="R67" s="3">
        <v>90000</v>
      </c>
      <c r="S67" s="3">
        <v>100000</v>
      </c>
      <c r="T67" s="18"/>
    </row>
    <row r="68" spans="1:20" ht="15.75">
      <c r="A68" s="17">
        <v>67</v>
      </c>
      <c r="B68" s="4" t="s">
        <v>73</v>
      </c>
      <c r="C68" s="3">
        <v>10000</v>
      </c>
      <c r="D68" s="3">
        <v>75000</v>
      </c>
      <c r="E68" s="26">
        <v>30000</v>
      </c>
      <c r="F68" s="3">
        <v>30000</v>
      </c>
      <c r="G68" s="3">
        <v>15000</v>
      </c>
      <c r="H68" s="3"/>
      <c r="I68" s="3">
        <v>48205</v>
      </c>
      <c r="J68" s="30">
        <v>1387064</v>
      </c>
      <c r="K68" s="3">
        <v>10000</v>
      </c>
      <c r="L68" s="3">
        <v>10000</v>
      </c>
      <c r="M68" s="3">
        <v>2000</v>
      </c>
      <c r="N68" s="13">
        <v>94962</v>
      </c>
      <c r="O68" s="3">
        <v>9000</v>
      </c>
      <c r="P68" s="3">
        <v>8500</v>
      </c>
      <c r="Q68" s="3">
        <v>2350</v>
      </c>
      <c r="R68" s="3">
        <v>150000</v>
      </c>
      <c r="S68" s="3">
        <v>100000</v>
      </c>
      <c r="T68" s="18"/>
    </row>
    <row r="69" spans="1:20" ht="15.75">
      <c r="A69" s="17">
        <v>68</v>
      </c>
      <c r="B69" s="6" t="s">
        <v>88</v>
      </c>
      <c r="C69" s="3">
        <v>10000</v>
      </c>
      <c r="D69" s="3">
        <v>75000</v>
      </c>
      <c r="E69" s="26">
        <v>30000</v>
      </c>
      <c r="F69" s="3">
        <v>30000</v>
      </c>
      <c r="G69" s="3"/>
      <c r="H69" s="3"/>
      <c r="I69" s="3">
        <v>27145</v>
      </c>
      <c r="J69" s="30">
        <v>506720</v>
      </c>
      <c r="K69" s="3">
        <v>10000</v>
      </c>
      <c r="L69" s="3">
        <v>10000</v>
      </c>
      <c r="M69" s="3">
        <v>0</v>
      </c>
      <c r="N69" s="13">
        <v>16758</v>
      </c>
      <c r="O69" s="3">
        <v>3000</v>
      </c>
      <c r="P69" s="3"/>
      <c r="Q69" s="3">
        <v>2250</v>
      </c>
      <c r="R69" s="3">
        <v>50000</v>
      </c>
      <c r="S69" s="3">
        <v>100000</v>
      </c>
      <c r="T69" s="18"/>
    </row>
    <row r="70" spans="1:20" ht="15.75">
      <c r="A70" s="17">
        <v>69</v>
      </c>
      <c r="B70" s="4" t="s">
        <v>89</v>
      </c>
      <c r="C70" s="3">
        <v>10000</v>
      </c>
      <c r="D70" s="3">
        <v>75000</v>
      </c>
      <c r="E70" s="26">
        <v>30000</v>
      </c>
      <c r="F70" s="3">
        <v>30000</v>
      </c>
      <c r="G70" s="3">
        <v>5000</v>
      </c>
      <c r="H70" s="3">
        <v>200000</v>
      </c>
      <c r="I70" s="3">
        <v>26335</v>
      </c>
      <c r="J70" s="30">
        <v>613992</v>
      </c>
      <c r="K70" s="3">
        <v>10000</v>
      </c>
      <c r="L70" s="3">
        <v>10000</v>
      </c>
      <c r="M70" s="3">
        <v>4400</v>
      </c>
      <c r="N70" s="13">
        <v>19950</v>
      </c>
      <c r="O70" s="3">
        <v>3000</v>
      </c>
      <c r="P70" s="3">
        <v>3000</v>
      </c>
      <c r="Q70" s="3">
        <v>6650</v>
      </c>
      <c r="R70" s="3">
        <v>50000</v>
      </c>
      <c r="S70" s="3">
        <v>100000</v>
      </c>
      <c r="T70" s="18"/>
    </row>
    <row r="71" spans="1:20" ht="15.75">
      <c r="A71" s="17">
        <v>70</v>
      </c>
      <c r="B71" s="5" t="s">
        <v>90</v>
      </c>
      <c r="C71" s="3">
        <v>10000</v>
      </c>
      <c r="D71" s="3">
        <v>75000</v>
      </c>
      <c r="E71" s="26">
        <v>30000</v>
      </c>
      <c r="F71" s="3">
        <v>30000</v>
      </c>
      <c r="G71" s="3">
        <v>14000</v>
      </c>
      <c r="H71" s="3"/>
      <c r="I71" s="3">
        <v>47530</v>
      </c>
      <c r="J71" s="30">
        <v>1186688</v>
      </c>
      <c r="K71" s="3">
        <v>10000</v>
      </c>
      <c r="L71" s="3">
        <v>10000</v>
      </c>
      <c r="M71" s="3">
        <v>8200</v>
      </c>
      <c r="N71" s="13">
        <v>84588</v>
      </c>
      <c r="O71" s="3">
        <v>8400</v>
      </c>
      <c r="P71" s="3">
        <v>7500</v>
      </c>
      <c r="Q71" s="3">
        <v>4750</v>
      </c>
      <c r="R71" s="3">
        <v>140000</v>
      </c>
      <c r="S71" s="3">
        <v>100000</v>
      </c>
      <c r="T71" s="18"/>
    </row>
    <row r="72" spans="1:20" ht="15.75">
      <c r="A72" s="17">
        <v>71</v>
      </c>
      <c r="B72" s="4" t="s">
        <v>74</v>
      </c>
      <c r="C72" s="3">
        <v>10000</v>
      </c>
      <c r="D72" s="3">
        <v>75000</v>
      </c>
      <c r="E72" s="26">
        <v>30000</v>
      </c>
      <c r="F72" s="3">
        <v>30000</v>
      </c>
      <c r="G72" s="3">
        <v>19000</v>
      </c>
      <c r="H72" s="3"/>
      <c r="I72" s="3">
        <v>73180</v>
      </c>
      <c r="J72" s="30">
        <v>2053440</v>
      </c>
      <c r="K72" s="3">
        <v>10000</v>
      </c>
      <c r="L72" s="3">
        <v>10000</v>
      </c>
      <c r="M72" s="3">
        <v>4600</v>
      </c>
      <c r="N72" s="13">
        <v>126882</v>
      </c>
      <c r="O72" s="3">
        <v>11400</v>
      </c>
      <c r="P72" s="3">
        <v>10500</v>
      </c>
      <c r="Q72" s="3">
        <v>1450</v>
      </c>
      <c r="R72" s="3">
        <v>190000</v>
      </c>
      <c r="S72" s="3">
        <v>100000</v>
      </c>
      <c r="T72" s="18"/>
    </row>
    <row r="73" spans="1:20" ht="15.75">
      <c r="A73" s="17">
        <v>72</v>
      </c>
      <c r="B73" s="4" t="s">
        <v>75</v>
      </c>
      <c r="C73" s="3">
        <v>10000</v>
      </c>
      <c r="D73" s="3">
        <v>75000</v>
      </c>
      <c r="E73" s="26">
        <v>30000</v>
      </c>
      <c r="F73" s="3">
        <v>30000</v>
      </c>
      <c r="G73" s="3">
        <v>8000</v>
      </c>
      <c r="H73" s="3"/>
      <c r="I73" s="3">
        <v>32950</v>
      </c>
      <c r="J73" s="30">
        <v>709640</v>
      </c>
      <c r="K73" s="3">
        <v>10000</v>
      </c>
      <c r="L73" s="3">
        <v>10000</v>
      </c>
      <c r="M73" s="3">
        <v>11800</v>
      </c>
      <c r="N73" s="13">
        <v>91770</v>
      </c>
      <c r="O73" s="3">
        <v>4800</v>
      </c>
      <c r="P73" s="3">
        <v>5000</v>
      </c>
      <c r="Q73" s="3">
        <v>13150</v>
      </c>
      <c r="R73" s="3">
        <v>80000</v>
      </c>
      <c r="S73" s="3">
        <v>100000</v>
      </c>
      <c r="T73" s="18"/>
    </row>
    <row r="74" spans="1:20" ht="15.75">
      <c r="A74" s="17">
        <v>73</v>
      </c>
      <c r="B74" s="4" t="s">
        <v>76</v>
      </c>
      <c r="C74" s="3">
        <v>10000</v>
      </c>
      <c r="D74" s="3">
        <v>75000</v>
      </c>
      <c r="E74" s="26">
        <v>30000</v>
      </c>
      <c r="F74" s="3">
        <v>30000</v>
      </c>
      <c r="G74" s="3"/>
      <c r="H74" s="3"/>
      <c r="I74" s="3">
        <v>43075</v>
      </c>
      <c r="J74" s="30">
        <v>1240336</v>
      </c>
      <c r="K74" s="3">
        <v>10000</v>
      </c>
      <c r="L74" s="3">
        <v>10000</v>
      </c>
      <c r="M74" s="3">
        <v>7600</v>
      </c>
      <c r="N74" s="13">
        <v>55062</v>
      </c>
      <c r="O74" s="3">
        <v>7800</v>
      </c>
      <c r="P74" s="3"/>
      <c r="Q74" s="3">
        <v>1800</v>
      </c>
      <c r="R74" s="3">
        <v>130000</v>
      </c>
      <c r="S74" s="3">
        <v>100000</v>
      </c>
      <c r="T74" s="18"/>
    </row>
    <row r="75" spans="1:20" ht="15.75">
      <c r="A75" s="17">
        <v>74</v>
      </c>
      <c r="B75" s="4" t="s">
        <v>91</v>
      </c>
      <c r="C75" s="3">
        <v>10000</v>
      </c>
      <c r="D75" s="3">
        <v>75000</v>
      </c>
      <c r="E75" s="26">
        <v>30000</v>
      </c>
      <c r="F75" s="3">
        <v>30000</v>
      </c>
      <c r="G75" s="3"/>
      <c r="H75" s="3"/>
      <c r="I75" s="3"/>
      <c r="J75" s="30"/>
      <c r="K75" s="3">
        <v>10000</v>
      </c>
      <c r="L75" s="3">
        <v>10000</v>
      </c>
      <c r="M75" s="3">
        <v>2400</v>
      </c>
      <c r="N75" s="13">
        <v>113316</v>
      </c>
      <c r="O75" s="3">
        <v>9600</v>
      </c>
      <c r="P75" s="3"/>
      <c r="Q75" s="3">
        <v>2850</v>
      </c>
      <c r="R75" s="3">
        <v>160000</v>
      </c>
      <c r="S75" s="3">
        <v>100000</v>
      </c>
      <c r="T75" s="18"/>
    </row>
    <row r="76" spans="1:20" ht="16.5" thickBot="1">
      <c r="A76" s="19">
        <v>75</v>
      </c>
      <c r="B76" s="8" t="s">
        <v>77</v>
      </c>
      <c r="C76" s="7">
        <v>10000</v>
      </c>
      <c r="D76" s="7">
        <v>75000</v>
      </c>
      <c r="E76" s="27">
        <v>30000</v>
      </c>
      <c r="F76" s="3">
        <v>30000</v>
      </c>
      <c r="G76" s="3"/>
      <c r="H76" s="3"/>
      <c r="I76" s="3"/>
      <c r="J76" s="31"/>
      <c r="K76" s="7">
        <v>10000</v>
      </c>
      <c r="L76" s="7">
        <v>10000</v>
      </c>
      <c r="M76" s="7">
        <v>13000</v>
      </c>
      <c r="N76" s="13">
        <v>39102</v>
      </c>
      <c r="O76" s="7">
        <v>4800</v>
      </c>
      <c r="P76" s="7">
        <v>1000</v>
      </c>
      <c r="Q76" s="7">
        <v>4050</v>
      </c>
      <c r="R76" s="7">
        <v>130000</v>
      </c>
      <c r="S76" s="7">
        <v>100000</v>
      </c>
      <c r="T76" s="20">
        <v>100000</v>
      </c>
    </row>
    <row r="77" spans="1:20" ht="15.75" thickBot="1">
      <c r="A77" s="200" t="s">
        <v>93</v>
      </c>
      <c r="B77" s="200"/>
      <c r="C77" s="9">
        <f>SUM(C2:C76)</f>
        <v>750000</v>
      </c>
      <c r="D77" s="9">
        <f>SUM(D2:D76)</f>
        <v>5625000</v>
      </c>
      <c r="E77" s="28">
        <f>SUM(E2:E76)</f>
        <v>2250000</v>
      </c>
      <c r="F77" s="33">
        <f>SUM(F2:F76)</f>
        <v>2250000</v>
      </c>
      <c r="G77" s="33">
        <f>SUM(G4:G76)</f>
        <v>297000</v>
      </c>
      <c r="H77" s="33">
        <f t="shared" ref="H77:T77" si="0">SUM(H2:H76)</f>
        <v>2000000</v>
      </c>
      <c r="I77" s="33">
        <f t="shared" si="0"/>
        <v>1962665</v>
      </c>
      <c r="J77" s="32">
        <f t="shared" si="0"/>
        <v>51350152</v>
      </c>
      <c r="K77" s="9">
        <f t="shared" si="0"/>
        <v>750000</v>
      </c>
      <c r="L77" s="9">
        <f t="shared" si="0"/>
        <v>750000</v>
      </c>
      <c r="M77" s="24">
        <f>SUM(M2:M76)</f>
        <v>424800</v>
      </c>
      <c r="N77" s="22">
        <f>SUM(N2:N76)</f>
        <v>4863810</v>
      </c>
      <c r="O77" s="10">
        <f t="shared" si="0"/>
        <v>492000</v>
      </c>
      <c r="P77" s="9">
        <f t="shared" si="0"/>
        <v>195500</v>
      </c>
      <c r="Q77" s="9">
        <f>SUM(Q2:Q76)</f>
        <v>272400</v>
      </c>
      <c r="R77" s="9">
        <f t="shared" si="0"/>
        <v>9100000</v>
      </c>
      <c r="S77" s="9">
        <f t="shared" si="0"/>
        <v>8100000</v>
      </c>
      <c r="T77" s="39">
        <f t="shared" si="0"/>
        <v>1800000</v>
      </c>
    </row>
    <row r="78" spans="1:20">
      <c r="J78" s="1"/>
      <c r="N78" s="21"/>
    </row>
    <row r="79" spans="1:20">
      <c r="J79" s="1"/>
      <c r="N79" s="23"/>
    </row>
  </sheetData>
  <mergeCells count="1">
    <mergeCell ref="A77:B77"/>
  </mergeCells>
  <pageMargins left="0.16" right="0.15" top="0.24" bottom="0.16" header="0.21" footer="0.22"/>
  <pageSetup scale="7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N5" sqref="N5"/>
    </sheetView>
  </sheetViews>
  <sheetFormatPr defaultRowHeight="15"/>
  <cols>
    <col min="2" max="2" width="17.28515625" customWidth="1"/>
    <col min="7" max="7" width="16.7109375" customWidth="1"/>
  </cols>
  <sheetData>
    <row r="1" spans="1:10" ht="43.5" customHeight="1">
      <c r="A1" s="216" t="s">
        <v>353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6.5" thickBot="1">
      <c r="A2" s="210" t="s">
        <v>96</v>
      </c>
      <c r="B2" s="211"/>
      <c r="C2" s="211"/>
      <c r="D2" s="211"/>
      <c r="E2" s="211"/>
      <c r="F2" s="211"/>
      <c r="G2" s="211"/>
      <c r="H2" s="211"/>
      <c r="I2" s="211"/>
      <c r="J2" s="212"/>
    </row>
    <row r="3" spans="1:10" ht="15.75" thickBot="1">
      <c r="A3" s="40" t="s">
        <v>97</v>
      </c>
      <c r="B3" s="41" t="s">
        <v>98</v>
      </c>
      <c r="C3" s="42" t="s">
        <v>99</v>
      </c>
      <c r="D3" s="42" t="s">
        <v>100</v>
      </c>
      <c r="E3" s="42" t="s">
        <v>101</v>
      </c>
      <c r="F3" s="41" t="s">
        <v>97</v>
      </c>
      <c r="G3" s="41" t="s">
        <v>98</v>
      </c>
      <c r="H3" s="42" t="s">
        <v>99</v>
      </c>
      <c r="I3" s="42" t="s">
        <v>100</v>
      </c>
      <c r="J3" s="42" t="s">
        <v>101</v>
      </c>
    </row>
    <row r="4" spans="1:10" ht="15.75" thickBot="1">
      <c r="A4" s="43">
        <v>1</v>
      </c>
      <c r="B4" s="44" t="s">
        <v>17</v>
      </c>
      <c r="C4" s="47">
        <v>1</v>
      </c>
      <c r="D4" s="48">
        <v>10000</v>
      </c>
      <c r="E4" s="48">
        <v>10000</v>
      </c>
      <c r="F4" s="45">
        <v>39</v>
      </c>
      <c r="G4" s="44" t="s">
        <v>48</v>
      </c>
      <c r="H4" s="47">
        <v>1</v>
      </c>
      <c r="I4" s="48">
        <v>10000</v>
      </c>
      <c r="J4" s="48">
        <v>10000</v>
      </c>
    </row>
    <row r="5" spans="1:10" ht="15.75" thickBot="1">
      <c r="A5" s="43">
        <v>2</v>
      </c>
      <c r="B5" s="44" t="s">
        <v>18</v>
      </c>
      <c r="C5" s="47">
        <v>1</v>
      </c>
      <c r="D5" s="48">
        <v>10000</v>
      </c>
      <c r="E5" s="48">
        <v>10000</v>
      </c>
      <c r="F5" s="45">
        <v>40</v>
      </c>
      <c r="G5" s="44" t="s">
        <v>102</v>
      </c>
      <c r="H5" s="47">
        <v>1</v>
      </c>
      <c r="I5" s="48">
        <v>10000</v>
      </c>
      <c r="J5" s="48">
        <v>10000</v>
      </c>
    </row>
    <row r="6" spans="1:10" ht="15.75" thickBot="1">
      <c r="A6" s="43">
        <v>3</v>
      </c>
      <c r="B6" s="44" t="s">
        <v>19</v>
      </c>
      <c r="C6" s="47">
        <v>1</v>
      </c>
      <c r="D6" s="48">
        <v>10000</v>
      </c>
      <c r="E6" s="48">
        <v>10000</v>
      </c>
      <c r="F6" s="45">
        <v>41</v>
      </c>
      <c r="G6" s="44" t="s">
        <v>50</v>
      </c>
      <c r="H6" s="47">
        <v>1</v>
      </c>
      <c r="I6" s="48">
        <v>10000</v>
      </c>
      <c r="J6" s="48">
        <v>10000</v>
      </c>
    </row>
    <row r="7" spans="1:10" ht="15.75" thickBot="1">
      <c r="A7" s="43">
        <v>4</v>
      </c>
      <c r="B7" s="44" t="s">
        <v>103</v>
      </c>
      <c r="C7" s="47">
        <v>1</v>
      </c>
      <c r="D7" s="48">
        <v>10000</v>
      </c>
      <c r="E7" s="48">
        <v>10000</v>
      </c>
      <c r="F7" s="45">
        <v>42</v>
      </c>
      <c r="G7" s="44" t="s">
        <v>104</v>
      </c>
      <c r="H7" s="47">
        <v>1</v>
      </c>
      <c r="I7" s="48">
        <v>10000</v>
      </c>
      <c r="J7" s="48">
        <v>10000</v>
      </c>
    </row>
    <row r="8" spans="1:10" ht="15.75" thickBot="1">
      <c r="A8" s="43">
        <v>5</v>
      </c>
      <c r="B8" s="44" t="s">
        <v>105</v>
      </c>
      <c r="C8" s="47">
        <v>1</v>
      </c>
      <c r="D8" s="48">
        <v>10000</v>
      </c>
      <c r="E8" s="48">
        <v>10000</v>
      </c>
      <c r="F8" s="45">
        <v>43</v>
      </c>
      <c r="G8" s="44" t="s">
        <v>106</v>
      </c>
      <c r="H8" s="47">
        <v>1</v>
      </c>
      <c r="I8" s="48">
        <v>10000</v>
      </c>
      <c r="J8" s="48">
        <v>10000</v>
      </c>
    </row>
    <row r="9" spans="1:10" ht="15.75" thickBot="1">
      <c r="A9" s="43">
        <v>6</v>
      </c>
      <c r="B9" s="49" t="s">
        <v>107</v>
      </c>
      <c r="C9" s="47">
        <v>1</v>
      </c>
      <c r="D9" s="48">
        <v>10000</v>
      </c>
      <c r="E9" s="48">
        <v>10000</v>
      </c>
      <c r="F9" s="45">
        <v>44</v>
      </c>
      <c r="G9" s="44" t="s">
        <v>53</v>
      </c>
      <c r="H9" s="47">
        <v>1</v>
      </c>
      <c r="I9" s="48">
        <v>10000</v>
      </c>
      <c r="J9" s="48">
        <v>10000</v>
      </c>
    </row>
    <row r="10" spans="1:10" ht="15.75" thickBot="1">
      <c r="A10" s="43">
        <v>7</v>
      </c>
      <c r="B10" s="44" t="s">
        <v>108</v>
      </c>
      <c r="C10" s="47">
        <v>1</v>
      </c>
      <c r="D10" s="48">
        <v>10000</v>
      </c>
      <c r="E10" s="48">
        <v>10000</v>
      </c>
      <c r="F10" s="45">
        <v>45</v>
      </c>
      <c r="G10" s="44" t="s">
        <v>109</v>
      </c>
      <c r="H10" s="47">
        <v>1</v>
      </c>
      <c r="I10" s="48">
        <v>10000</v>
      </c>
      <c r="J10" s="48">
        <v>10000</v>
      </c>
    </row>
    <row r="11" spans="1:10" ht="15.75" thickBot="1">
      <c r="A11" s="43">
        <v>8</v>
      </c>
      <c r="B11" s="44" t="s">
        <v>21</v>
      </c>
      <c r="C11" s="47">
        <v>1</v>
      </c>
      <c r="D11" s="48">
        <v>10000</v>
      </c>
      <c r="E11" s="48">
        <v>10000</v>
      </c>
      <c r="F11" s="45">
        <v>46</v>
      </c>
      <c r="G11" s="44" t="s">
        <v>55</v>
      </c>
      <c r="H11" s="47">
        <v>1</v>
      </c>
      <c r="I11" s="48">
        <v>10000</v>
      </c>
      <c r="J11" s="48">
        <v>10000</v>
      </c>
    </row>
    <row r="12" spans="1:10" ht="15.75" thickBot="1">
      <c r="A12" s="43">
        <v>9</v>
      </c>
      <c r="B12" s="44" t="s">
        <v>110</v>
      </c>
      <c r="C12" s="47">
        <v>1</v>
      </c>
      <c r="D12" s="48">
        <v>10000</v>
      </c>
      <c r="E12" s="48">
        <v>10000</v>
      </c>
      <c r="F12" s="45">
        <v>47</v>
      </c>
      <c r="G12" s="44" t="s">
        <v>111</v>
      </c>
      <c r="H12" s="47">
        <v>1</v>
      </c>
      <c r="I12" s="48">
        <v>10000</v>
      </c>
      <c r="J12" s="48">
        <v>10000</v>
      </c>
    </row>
    <row r="13" spans="1:10" ht="15.75" thickBot="1">
      <c r="A13" s="43">
        <v>10</v>
      </c>
      <c r="B13" s="44" t="s">
        <v>112</v>
      </c>
      <c r="C13" s="47">
        <v>1</v>
      </c>
      <c r="D13" s="48">
        <v>10000</v>
      </c>
      <c r="E13" s="48">
        <v>10000</v>
      </c>
      <c r="F13" s="45">
        <v>48</v>
      </c>
      <c r="G13" s="44" t="s">
        <v>56</v>
      </c>
      <c r="H13" s="47">
        <v>1</v>
      </c>
      <c r="I13" s="48">
        <v>10000</v>
      </c>
      <c r="J13" s="48">
        <v>10000</v>
      </c>
    </row>
    <row r="14" spans="1:10" ht="15.75" thickBot="1">
      <c r="A14" s="43">
        <v>11</v>
      </c>
      <c r="B14" s="44" t="s">
        <v>22</v>
      </c>
      <c r="C14" s="47">
        <v>1</v>
      </c>
      <c r="D14" s="48">
        <v>10000</v>
      </c>
      <c r="E14" s="48">
        <v>10000</v>
      </c>
      <c r="F14" s="45">
        <v>49</v>
      </c>
      <c r="G14" s="44" t="s">
        <v>205</v>
      </c>
      <c r="H14" s="47">
        <v>1</v>
      </c>
      <c r="I14" s="48">
        <v>10000</v>
      </c>
      <c r="J14" s="48">
        <v>10000</v>
      </c>
    </row>
    <row r="15" spans="1:10" ht="15.75" thickBot="1">
      <c r="A15" s="43">
        <v>12</v>
      </c>
      <c r="B15" s="44" t="s">
        <v>114</v>
      </c>
      <c r="C15" s="47">
        <v>1</v>
      </c>
      <c r="D15" s="48">
        <v>10000</v>
      </c>
      <c r="E15" s="48">
        <v>10000</v>
      </c>
      <c r="F15" s="45">
        <v>50</v>
      </c>
      <c r="G15" s="44" t="s">
        <v>57</v>
      </c>
      <c r="H15" s="47">
        <v>1</v>
      </c>
      <c r="I15" s="48">
        <v>10000</v>
      </c>
      <c r="J15" s="48">
        <v>10000</v>
      </c>
    </row>
    <row r="16" spans="1:10" ht="15.75" thickBot="1">
      <c r="A16" s="43">
        <v>13</v>
      </c>
      <c r="B16" s="44" t="s">
        <v>24</v>
      </c>
      <c r="C16" s="47">
        <v>1</v>
      </c>
      <c r="D16" s="48">
        <v>10000</v>
      </c>
      <c r="E16" s="48">
        <v>10000</v>
      </c>
      <c r="F16" s="45">
        <v>51</v>
      </c>
      <c r="G16" s="44" t="s">
        <v>115</v>
      </c>
      <c r="H16" s="47">
        <v>1</v>
      </c>
      <c r="I16" s="48">
        <v>10000</v>
      </c>
      <c r="J16" s="48">
        <v>10000</v>
      </c>
    </row>
    <row r="17" spans="1:10" ht="15.75" thickBot="1">
      <c r="A17" s="43">
        <v>14</v>
      </c>
      <c r="B17" s="44" t="s">
        <v>25</v>
      </c>
      <c r="C17" s="47">
        <v>1</v>
      </c>
      <c r="D17" s="48">
        <v>10000</v>
      </c>
      <c r="E17" s="48">
        <v>10000</v>
      </c>
      <c r="F17" s="45">
        <v>52</v>
      </c>
      <c r="G17" s="44" t="s">
        <v>59</v>
      </c>
      <c r="H17" s="47">
        <v>1</v>
      </c>
      <c r="I17" s="48">
        <v>10000</v>
      </c>
      <c r="J17" s="48">
        <v>10000</v>
      </c>
    </row>
    <row r="18" spans="1:10" ht="15.75" thickBot="1">
      <c r="A18" s="43">
        <v>15</v>
      </c>
      <c r="B18" s="44" t="s">
        <v>26</v>
      </c>
      <c r="C18" s="47">
        <v>1</v>
      </c>
      <c r="D18" s="48">
        <v>10000</v>
      </c>
      <c r="E18" s="48">
        <v>10000</v>
      </c>
      <c r="F18" s="45">
        <v>53</v>
      </c>
      <c r="G18" s="44" t="s">
        <v>60</v>
      </c>
      <c r="H18" s="47">
        <v>1</v>
      </c>
      <c r="I18" s="48">
        <v>10000</v>
      </c>
      <c r="J18" s="48">
        <v>10000</v>
      </c>
    </row>
    <row r="19" spans="1:10" ht="15.75" thickBot="1">
      <c r="A19" s="43">
        <v>16</v>
      </c>
      <c r="B19" s="44" t="s">
        <v>27</v>
      </c>
      <c r="C19" s="47">
        <v>1</v>
      </c>
      <c r="D19" s="48">
        <v>10000</v>
      </c>
      <c r="E19" s="48">
        <v>10000</v>
      </c>
      <c r="F19" s="45">
        <v>54</v>
      </c>
      <c r="G19" s="44" t="s">
        <v>61</v>
      </c>
      <c r="H19" s="47">
        <v>1</v>
      </c>
      <c r="I19" s="48">
        <v>10000</v>
      </c>
      <c r="J19" s="48">
        <v>10000</v>
      </c>
    </row>
    <row r="20" spans="1:10" ht="15.75" thickBot="1">
      <c r="A20" s="43">
        <v>17</v>
      </c>
      <c r="B20" s="44" t="s">
        <v>28</v>
      </c>
      <c r="C20" s="47">
        <v>1</v>
      </c>
      <c r="D20" s="48">
        <v>10000</v>
      </c>
      <c r="E20" s="48">
        <v>10000</v>
      </c>
      <c r="F20" s="45">
        <v>55</v>
      </c>
      <c r="G20" s="44" t="s">
        <v>62</v>
      </c>
      <c r="H20" s="47">
        <v>1</v>
      </c>
      <c r="I20" s="48">
        <v>10000</v>
      </c>
      <c r="J20" s="48">
        <v>10000</v>
      </c>
    </row>
    <row r="21" spans="1:10" ht="15.75" thickBot="1">
      <c r="A21" s="43">
        <v>18</v>
      </c>
      <c r="B21" s="44" t="s">
        <v>116</v>
      </c>
      <c r="C21" s="47">
        <v>1</v>
      </c>
      <c r="D21" s="48">
        <v>10000</v>
      </c>
      <c r="E21" s="48">
        <v>10000</v>
      </c>
      <c r="F21" s="45">
        <v>56</v>
      </c>
      <c r="G21" s="44" t="s">
        <v>63</v>
      </c>
      <c r="H21" s="47">
        <v>1</v>
      </c>
      <c r="I21" s="48">
        <v>10000</v>
      </c>
      <c r="J21" s="48">
        <v>10000</v>
      </c>
    </row>
    <row r="22" spans="1:10" ht="15.75" thickBot="1">
      <c r="A22" s="43">
        <v>19</v>
      </c>
      <c r="B22" s="44" t="s">
        <v>117</v>
      </c>
      <c r="C22" s="47">
        <v>1</v>
      </c>
      <c r="D22" s="48">
        <v>10000</v>
      </c>
      <c r="E22" s="48">
        <v>10000</v>
      </c>
      <c r="F22" s="45">
        <v>57</v>
      </c>
      <c r="G22" s="44" t="s">
        <v>118</v>
      </c>
      <c r="H22" s="47">
        <v>1</v>
      </c>
      <c r="I22" s="48">
        <v>10000</v>
      </c>
      <c r="J22" s="48">
        <v>10000</v>
      </c>
    </row>
    <row r="23" spans="1:10" ht="15.75" thickBot="1">
      <c r="A23" s="43">
        <v>20</v>
      </c>
      <c r="B23" s="44" t="s">
        <v>119</v>
      </c>
      <c r="C23" s="47">
        <v>1</v>
      </c>
      <c r="D23" s="48">
        <v>10000</v>
      </c>
      <c r="E23" s="48">
        <v>10000</v>
      </c>
      <c r="F23" s="45">
        <v>58</v>
      </c>
      <c r="G23" s="44" t="s">
        <v>120</v>
      </c>
      <c r="H23" s="47">
        <v>1</v>
      </c>
      <c r="I23" s="48">
        <v>10000</v>
      </c>
      <c r="J23" s="48">
        <v>10000</v>
      </c>
    </row>
    <row r="24" spans="1:10" ht="15.75" thickBot="1">
      <c r="A24" s="43">
        <v>21</v>
      </c>
      <c r="B24" s="44" t="s">
        <v>121</v>
      </c>
      <c r="C24" s="47">
        <v>1</v>
      </c>
      <c r="D24" s="48">
        <v>10000</v>
      </c>
      <c r="E24" s="48">
        <v>10000</v>
      </c>
      <c r="F24" s="45">
        <v>59</v>
      </c>
      <c r="G24" s="44" t="s">
        <v>122</v>
      </c>
      <c r="H24" s="47">
        <v>1</v>
      </c>
      <c r="I24" s="48">
        <v>10000</v>
      </c>
      <c r="J24" s="48">
        <v>10000</v>
      </c>
    </row>
    <row r="25" spans="1:10" ht="15.75" thickBot="1">
      <c r="A25" s="43">
        <v>22</v>
      </c>
      <c r="B25" s="44" t="s">
        <v>33</v>
      </c>
      <c r="C25" s="47">
        <v>1</v>
      </c>
      <c r="D25" s="48">
        <v>10000</v>
      </c>
      <c r="E25" s="48">
        <v>10000</v>
      </c>
      <c r="F25" s="45">
        <v>60</v>
      </c>
      <c r="G25" s="44" t="s">
        <v>123</v>
      </c>
      <c r="H25" s="47">
        <v>1</v>
      </c>
      <c r="I25" s="48">
        <v>10000</v>
      </c>
      <c r="J25" s="48">
        <v>10000</v>
      </c>
    </row>
    <row r="26" spans="1:10" ht="15.75" thickBot="1">
      <c r="A26" s="43">
        <v>23</v>
      </c>
      <c r="B26" s="44" t="s">
        <v>34</v>
      </c>
      <c r="C26" s="47">
        <v>1</v>
      </c>
      <c r="D26" s="48">
        <v>10000</v>
      </c>
      <c r="E26" s="48">
        <v>10000</v>
      </c>
      <c r="F26" s="45">
        <v>61</v>
      </c>
      <c r="G26" s="44" t="s">
        <v>68</v>
      </c>
      <c r="H26" s="47">
        <v>1</v>
      </c>
      <c r="I26" s="48">
        <v>10000</v>
      </c>
      <c r="J26" s="48">
        <v>10000</v>
      </c>
    </row>
    <row r="27" spans="1:10" ht="15.75" thickBot="1">
      <c r="A27" s="43">
        <v>24</v>
      </c>
      <c r="B27" s="44" t="s">
        <v>35</v>
      </c>
      <c r="C27" s="47">
        <v>1</v>
      </c>
      <c r="D27" s="48">
        <v>10000</v>
      </c>
      <c r="E27" s="48">
        <v>10000</v>
      </c>
      <c r="F27" s="45">
        <v>62</v>
      </c>
      <c r="G27" s="44" t="s">
        <v>69</v>
      </c>
      <c r="H27" s="47">
        <v>1</v>
      </c>
      <c r="I27" s="48">
        <v>10000</v>
      </c>
      <c r="J27" s="48">
        <v>10000</v>
      </c>
    </row>
    <row r="28" spans="1:10" ht="15.75" thickBot="1">
      <c r="A28" s="43">
        <v>25</v>
      </c>
      <c r="B28" s="44" t="s">
        <v>36</v>
      </c>
      <c r="C28" s="47">
        <v>1</v>
      </c>
      <c r="D28" s="48">
        <v>10000</v>
      </c>
      <c r="E28" s="48">
        <v>10000</v>
      </c>
      <c r="F28" s="45">
        <v>63</v>
      </c>
      <c r="G28" s="44" t="s">
        <v>124</v>
      </c>
      <c r="H28" s="47">
        <v>1</v>
      </c>
      <c r="I28" s="48">
        <v>10000</v>
      </c>
      <c r="J28" s="48">
        <v>10000</v>
      </c>
    </row>
    <row r="29" spans="1:10" ht="15.75" thickBot="1">
      <c r="A29" s="43">
        <v>26</v>
      </c>
      <c r="B29" s="44" t="s">
        <v>37</v>
      </c>
      <c r="C29" s="47">
        <v>1</v>
      </c>
      <c r="D29" s="48">
        <v>10000</v>
      </c>
      <c r="E29" s="48">
        <v>10000</v>
      </c>
      <c r="F29" s="45">
        <v>64</v>
      </c>
      <c r="G29" s="44" t="s">
        <v>125</v>
      </c>
      <c r="H29" s="47">
        <v>1</v>
      </c>
      <c r="I29" s="48">
        <v>10000</v>
      </c>
      <c r="J29" s="48">
        <v>10000</v>
      </c>
    </row>
    <row r="30" spans="1:10" ht="15.75" thickBot="1">
      <c r="A30" s="43">
        <v>27</v>
      </c>
      <c r="B30" s="44" t="s">
        <v>126</v>
      </c>
      <c r="C30" s="47">
        <v>1</v>
      </c>
      <c r="D30" s="48">
        <v>10000</v>
      </c>
      <c r="E30" s="48">
        <v>10000</v>
      </c>
      <c r="F30" s="45">
        <v>65</v>
      </c>
      <c r="G30" s="44" t="s">
        <v>127</v>
      </c>
      <c r="H30" s="47">
        <v>1</v>
      </c>
      <c r="I30" s="48">
        <v>10000</v>
      </c>
      <c r="J30" s="48">
        <v>10000</v>
      </c>
    </row>
    <row r="31" spans="1:10" ht="15.75" thickBot="1">
      <c r="A31" s="43">
        <v>28</v>
      </c>
      <c r="B31" s="44" t="s">
        <v>39</v>
      </c>
      <c r="C31" s="47">
        <v>1</v>
      </c>
      <c r="D31" s="48">
        <v>10000</v>
      </c>
      <c r="E31" s="48">
        <v>10000</v>
      </c>
      <c r="F31" s="45">
        <v>66</v>
      </c>
      <c r="G31" s="44" t="s">
        <v>128</v>
      </c>
      <c r="H31" s="47">
        <v>1</v>
      </c>
      <c r="I31" s="48">
        <v>10000</v>
      </c>
      <c r="J31" s="48">
        <v>10000</v>
      </c>
    </row>
    <row r="32" spans="1:10" ht="15.75" thickBot="1">
      <c r="A32" s="43">
        <v>29</v>
      </c>
      <c r="B32" s="44" t="s">
        <v>40</v>
      </c>
      <c r="C32" s="47">
        <v>1</v>
      </c>
      <c r="D32" s="48">
        <v>10000</v>
      </c>
      <c r="E32" s="48">
        <v>10000</v>
      </c>
      <c r="F32" s="45">
        <v>67</v>
      </c>
      <c r="G32" s="44" t="s">
        <v>73</v>
      </c>
      <c r="H32" s="47">
        <v>1</v>
      </c>
      <c r="I32" s="48">
        <v>10000</v>
      </c>
      <c r="J32" s="48">
        <v>10000</v>
      </c>
    </row>
    <row r="33" spans="1:10" ht="15.75" thickBot="1">
      <c r="A33" s="43">
        <v>30</v>
      </c>
      <c r="B33" s="44" t="s">
        <v>129</v>
      </c>
      <c r="C33" s="47">
        <v>1</v>
      </c>
      <c r="D33" s="48">
        <v>10000</v>
      </c>
      <c r="E33" s="48">
        <v>10000</v>
      </c>
      <c r="F33" s="45">
        <v>68</v>
      </c>
      <c r="G33" s="44" t="s">
        <v>88</v>
      </c>
      <c r="H33" s="47">
        <v>1</v>
      </c>
      <c r="I33" s="48">
        <v>10000</v>
      </c>
      <c r="J33" s="48">
        <v>10000</v>
      </c>
    </row>
    <row r="34" spans="1:10" ht="15.75" thickBot="1">
      <c r="A34" s="43">
        <v>31</v>
      </c>
      <c r="B34" s="44" t="s">
        <v>130</v>
      </c>
      <c r="C34" s="47">
        <v>1</v>
      </c>
      <c r="D34" s="48">
        <v>10000</v>
      </c>
      <c r="E34" s="48">
        <v>10000</v>
      </c>
      <c r="F34" s="45">
        <v>69</v>
      </c>
      <c r="G34" s="44" t="s">
        <v>131</v>
      </c>
      <c r="H34" s="47">
        <v>1</v>
      </c>
      <c r="I34" s="48">
        <v>10000</v>
      </c>
      <c r="J34" s="48">
        <v>10000</v>
      </c>
    </row>
    <row r="35" spans="1:10" ht="15.75" thickBot="1">
      <c r="A35" s="43">
        <v>32</v>
      </c>
      <c r="B35" s="44" t="s">
        <v>132</v>
      </c>
      <c r="C35" s="47">
        <v>1</v>
      </c>
      <c r="D35" s="48">
        <v>10000</v>
      </c>
      <c r="E35" s="48">
        <v>10000</v>
      </c>
      <c r="F35" s="45">
        <v>70</v>
      </c>
      <c r="G35" s="44" t="s">
        <v>133</v>
      </c>
      <c r="H35" s="47">
        <v>1</v>
      </c>
      <c r="I35" s="48">
        <v>10000</v>
      </c>
      <c r="J35" s="48">
        <v>10000</v>
      </c>
    </row>
    <row r="36" spans="1:10" ht="15.75" thickBot="1">
      <c r="A36" s="43">
        <v>33</v>
      </c>
      <c r="B36" s="44" t="s">
        <v>43</v>
      </c>
      <c r="C36" s="47">
        <v>1</v>
      </c>
      <c r="D36" s="48">
        <v>10000</v>
      </c>
      <c r="E36" s="48">
        <v>10000</v>
      </c>
      <c r="F36" s="45">
        <v>71</v>
      </c>
      <c r="G36" s="44" t="s">
        <v>134</v>
      </c>
      <c r="H36" s="47">
        <v>1</v>
      </c>
      <c r="I36" s="48">
        <v>10000</v>
      </c>
      <c r="J36" s="48">
        <v>10000</v>
      </c>
    </row>
    <row r="37" spans="1:10" ht="15.75" thickBot="1">
      <c r="A37" s="43">
        <v>34</v>
      </c>
      <c r="B37" s="44" t="s">
        <v>44</v>
      </c>
      <c r="C37" s="47">
        <v>1</v>
      </c>
      <c r="D37" s="48">
        <v>10000</v>
      </c>
      <c r="E37" s="48">
        <v>10000</v>
      </c>
      <c r="F37" s="45">
        <v>72</v>
      </c>
      <c r="G37" s="44" t="s">
        <v>135</v>
      </c>
      <c r="H37" s="47">
        <v>1</v>
      </c>
      <c r="I37" s="48">
        <v>10000</v>
      </c>
      <c r="J37" s="48">
        <v>10000</v>
      </c>
    </row>
    <row r="38" spans="1:10" ht="15.75" thickBot="1">
      <c r="A38" s="43">
        <v>35</v>
      </c>
      <c r="B38" s="44" t="s">
        <v>45</v>
      </c>
      <c r="C38" s="47">
        <v>1</v>
      </c>
      <c r="D38" s="48">
        <v>10000</v>
      </c>
      <c r="E38" s="48">
        <v>10000</v>
      </c>
      <c r="F38" s="45">
        <v>73</v>
      </c>
      <c r="G38" s="44" t="s">
        <v>76</v>
      </c>
      <c r="H38" s="47">
        <v>1</v>
      </c>
      <c r="I38" s="48">
        <v>10000</v>
      </c>
      <c r="J38" s="48">
        <v>10000</v>
      </c>
    </row>
    <row r="39" spans="1:10" ht="15.75" thickBot="1">
      <c r="A39" s="50">
        <v>36</v>
      </c>
      <c r="B39" s="51" t="s">
        <v>136</v>
      </c>
      <c r="C39" s="54">
        <v>1</v>
      </c>
      <c r="D39" s="55">
        <v>10000</v>
      </c>
      <c r="E39" s="55">
        <v>10000</v>
      </c>
      <c r="F39" s="45">
        <v>74</v>
      </c>
      <c r="G39" s="44" t="s">
        <v>137</v>
      </c>
      <c r="H39" s="47">
        <v>1</v>
      </c>
      <c r="I39" s="48">
        <v>10000</v>
      </c>
      <c r="J39" s="48">
        <v>10000</v>
      </c>
    </row>
    <row r="40" spans="1:10" ht="15.75" thickBot="1">
      <c r="A40" s="50">
        <v>37</v>
      </c>
      <c r="B40" s="51" t="s">
        <v>138</v>
      </c>
      <c r="C40" s="54">
        <v>1</v>
      </c>
      <c r="D40" s="55">
        <v>10000</v>
      </c>
      <c r="E40" s="55">
        <v>10000</v>
      </c>
      <c r="F40" s="45">
        <v>75</v>
      </c>
      <c r="G40" s="44" t="s">
        <v>139</v>
      </c>
      <c r="H40" s="47">
        <v>1</v>
      </c>
      <c r="I40" s="48">
        <v>10000</v>
      </c>
      <c r="J40" s="48">
        <v>10000</v>
      </c>
    </row>
    <row r="41" spans="1:10" ht="16.5" thickBot="1">
      <c r="A41" s="50">
        <v>38</v>
      </c>
      <c r="B41" s="51" t="s">
        <v>142</v>
      </c>
      <c r="C41" s="54">
        <v>1</v>
      </c>
      <c r="D41" s="55">
        <v>10000</v>
      </c>
      <c r="E41" s="55">
        <v>10000</v>
      </c>
      <c r="F41" s="213" t="s">
        <v>140</v>
      </c>
      <c r="G41" s="214"/>
      <c r="H41" s="214"/>
      <c r="I41" s="215"/>
      <c r="J41" s="58" t="s">
        <v>141</v>
      </c>
    </row>
  </sheetData>
  <mergeCells count="3">
    <mergeCell ref="A2:J2"/>
    <mergeCell ref="F41:I41"/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L5" sqref="L5"/>
    </sheetView>
  </sheetViews>
  <sheetFormatPr defaultRowHeight="15"/>
  <cols>
    <col min="2" max="2" width="17.42578125" customWidth="1"/>
    <col min="7" max="7" width="17.7109375" customWidth="1"/>
  </cols>
  <sheetData>
    <row r="1" spans="1:10" ht="38.25" customHeight="1">
      <c r="A1" s="216" t="s">
        <v>352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6.5" thickBot="1">
      <c r="A2" s="210" t="s">
        <v>96</v>
      </c>
      <c r="B2" s="211"/>
      <c r="C2" s="211"/>
      <c r="D2" s="211"/>
      <c r="E2" s="211"/>
      <c r="F2" s="211"/>
      <c r="G2" s="211"/>
      <c r="H2" s="211"/>
      <c r="I2" s="211"/>
      <c r="J2" s="212"/>
    </row>
    <row r="3" spans="1:10" ht="15.75" thickBot="1">
      <c r="A3" s="40" t="s">
        <v>97</v>
      </c>
      <c r="B3" s="41" t="s">
        <v>98</v>
      </c>
      <c r="C3" s="42" t="s">
        <v>99</v>
      </c>
      <c r="D3" s="42" t="s">
        <v>100</v>
      </c>
      <c r="E3" s="42" t="s">
        <v>101</v>
      </c>
      <c r="F3" s="41" t="s">
        <v>97</v>
      </c>
      <c r="G3" s="41" t="s">
        <v>98</v>
      </c>
      <c r="H3" s="42" t="s">
        <v>99</v>
      </c>
      <c r="I3" s="42" t="s">
        <v>100</v>
      </c>
      <c r="J3" s="42" t="s">
        <v>101</v>
      </c>
    </row>
    <row r="4" spans="1:10" ht="15.75" thickBot="1">
      <c r="A4" s="43">
        <v>1</v>
      </c>
      <c r="B4" s="44" t="s">
        <v>17</v>
      </c>
      <c r="C4" s="47">
        <v>1</v>
      </c>
      <c r="D4" s="48">
        <v>10000</v>
      </c>
      <c r="E4" s="48">
        <v>10000</v>
      </c>
      <c r="F4" s="45">
        <v>39</v>
      </c>
      <c r="G4" s="44" t="s">
        <v>48</v>
      </c>
      <c r="H4" s="47">
        <v>1</v>
      </c>
      <c r="I4" s="48">
        <v>10000</v>
      </c>
      <c r="J4" s="48">
        <v>10000</v>
      </c>
    </row>
    <row r="5" spans="1:10" ht="15.75" thickBot="1">
      <c r="A5" s="43">
        <v>2</v>
      </c>
      <c r="B5" s="44" t="s">
        <v>18</v>
      </c>
      <c r="C5" s="47">
        <v>1</v>
      </c>
      <c r="D5" s="48">
        <v>10000</v>
      </c>
      <c r="E5" s="48">
        <v>10000</v>
      </c>
      <c r="F5" s="45">
        <v>40</v>
      </c>
      <c r="G5" s="44" t="s">
        <v>102</v>
      </c>
      <c r="H5" s="47">
        <v>1</v>
      </c>
      <c r="I5" s="48">
        <v>10000</v>
      </c>
      <c r="J5" s="48">
        <v>10000</v>
      </c>
    </row>
    <row r="6" spans="1:10" ht="15.75" thickBot="1">
      <c r="A6" s="43">
        <v>3</v>
      </c>
      <c r="B6" s="44" t="s">
        <v>19</v>
      </c>
      <c r="C6" s="47">
        <v>1</v>
      </c>
      <c r="D6" s="48">
        <v>10000</v>
      </c>
      <c r="E6" s="48">
        <v>10000</v>
      </c>
      <c r="F6" s="45">
        <v>41</v>
      </c>
      <c r="G6" s="44" t="s">
        <v>50</v>
      </c>
      <c r="H6" s="47">
        <v>1</v>
      </c>
      <c r="I6" s="48">
        <v>10000</v>
      </c>
      <c r="J6" s="48">
        <v>10000</v>
      </c>
    </row>
    <row r="7" spans="1:10" ht="15.75" thickBot="1">
      <c r="A7" s="43">
        <v>4</v>
      </c>
      <c r="B7" s="44" t="s">
        <v>103</v>
      </c>
      <c r="C7" s="47">
        <v>1</v>
      </c>
      <c r="D7" s="48">
        <v>10000</v>
      </c>
      <c r="E7" s="48">
        <v>10000</v>
      </c>
      <c r="F7" s="45">
        <v>42</v>
      </c>
      <c r="G7" s="44" t="s">
        <v>104</v>
      </c>
      <c r="H7" s="47">
        <v>1</v>
      </c>
      <c r="I7" s="48">
        <v>10000</v>
      </c>
      <c r="J7" s="48">
        <v>10000</v>
      </c>
    </row>
    <row r="8" spans="1:10" ht="15.75" thickBot="1">
      <c r="A8" s="43">
        <v>5</v>
      </c>
      <c r="B8" s="44" t="s">
        <v>105</v>
      </c>
      <c r="C8" s="47">
        <v>1</v>
      </c>
      <c r="D8" s="48">
        <v>10000</v>
      </c>
      <c r="E8" s="48">
        <v>10000</v>
      </c>
      <c r="F8" s="45">
        <v>43</v>
      </c>
      <c r="G8" s="44" t="s">
        <v>106</v>
      </c>
      <c r="H8" s="47">
        <v>1</v>
      </c>
      <c r="I8" s="48">
        <v>10000</v>
      </c>
      <c r="J8" s="48">
        <v>10000</v>
      </c>
    </row>
    <row r="9" spans="1:10" ht="15.75" thickBot="1">
      <c r="A9" s="43">
        <v>6</v>
      </c>
      <c r="B9" s="49" t="s">
        <v>107</v>
      </c>
      <c r="C9" s="47">
        <v>1</v>
      </c>
      <c r="D9" s="48">
        <v>10000</v>
      </c>
      <c r="E9" s="48">
        <v>10000</v>
      </c>
      <c r="F9" s="45">
        <v>44</v>
      </c>
      <c r="G9" s="44" t="s">
        <v>53</v>
      </c>
      <c r="H9" s="47">
        <v>1</v>
      </c>
      <c r="I9" s="48">
        <v>10000</v>
      </c>
      <c r="J9" s="48">
        <v>10000</v>
      </c>
    </row>
    <row r="10" spans="1:10" ht="15.75" thickBot="1">
      <c r="A10" s="43">
        <v>7</v>
      </c>
      <c r="B10" s="44" t="s">
        <v>108</v>
      </c>
      <c r="C10" s="47">
        <v>1</v>
      </c>
      <c r="D10" s="48">
        <v>10000</v>
      </c>
      <c r="E10" s="48">
        <v>10000</v>
      </c>
      <c r="F10" s="45">
        <v>45</v>
      </c>
      <c r="G10" s="44" t="s">
        <v>109</v>
      </c>
      <c r="H10" s="47">
        <v>1</v>
      </c>
      <c r="I10" s="48">
        <v>10000</v>
      </c>
      <c r="J10" s="48">
        <v>10000</v>
      </c>
    </row>
    <row r="11" spans="1:10" ht="15.75" thickBot="1">
      <c r="A11" s="43">
        <v>8</v>
      </c>
      <c r="B11" s="44" t="s">
        <v>21</v>
      </c>
      <c r="C11" s="47">
        <v>1</v>
      </c>
      <c r="D11" s="48">
        <v>10000</v>
      </c>
      <c r="E11" s="48">
        <v>10000</v>
      </c>
      <c r="F11" s="45">
        <v>46</v>
      </c>
      <c r="G11" s="44" t="s">
        <v>55</v>
      </c>
      <c r="H11" s="47">
        <v>1</v>
      </c>
      <c r="I11" s="48">
        <v>10000</v>
      </c>
      <c r="J11" s="48">
        <v>10000</v>
      </c>
    </row>
    <row r="12" spans="1:10" ht="15.75" thickBot="1">
      <c r="A12" s="43">
        <v>9</v>
      </c>
      <c r="B12" s="44" t="s">
        <v>110</v>
      </c>
      <c r="C12" s="47">
        <v>1</v>
      </c>
      <c r="D12" s="48">
        <v>10000</v>
      </c>
      <c r="E12" s="48">
        <v>10000</v>
      </c>
      <c r="F12" s="45">
        <v>47</v>
      </c>
      <c r="G12" s="44" t="s">
        <v>111</v>
      </c>
      <c r="H12" s="47">
        <v>1</v>
      </c>
      <c r="I12" s="48">
        <v>10000</v>
      </c>
      <c r="J12" s="48">
        <v>10000</v>
      </c>
    </row>
    <row r="13" spans="1:10" ht="15.75" thickBot="1">
      <c r="A13" s="43">
        <v>10</v>
      </c>
      <c r="B13" s="44" t="s">
        <v>112</v>
      </c>
      <c r="C13" s="47">
        <v>1</v>
      </c>
      <c r="D13" s="48">
        <v>10000</v>
      </c>
      <c r="E13" s="48">
        <v>10000</v>
      </c>
      <c r="F13" s="45">
        <v>48</v>
      </c>
      <c r="G13" s="44" t="s">
        <v>56</v>
      </c>
      <c r="H13" s="47">
        <v>1</v>
      </c>
      <c r="I13" s="48">
        <v>10000</v>
      </c>
      <c r="J13" s="48">
        <v>10000</v>
      </c>
    </row>
    <row r="14" spans="1:10" ht="15.75" thickBot="1">
      <c r="A14" s="43">
        <v>11</v>
      </c>
      <c r="B14" s="44" t="s">
        <v>22</v>
      </c>
      <c r="C14" s="47">
        <v>1</v>
      </c>
      <c r="D14" s="48">
        <v>10000</v>
      </c>
      <c r="E14" s="48">
        <v>10000</v>
      </c>
      <c r="F14" s="45">
        <v>49</v>
      </c>
      <c r="G14" s="44" t="s">
        <v>113</v>
      </c>
      <c r="H14" s="47">
        <v>1</v>
      </c>
      <c r="I14" s="48">
        <v>10000</v>
      </c>
      <c r="J14" s="48">
        <v>10000</v>
      </c>
    </row>
    <row r="15" spans="1:10" ht="15.75" thickBot="1">
      <c r="A15" s="43">
        <v>12</v>
      </c>
      <c r="B15" s="44" t="s">
        <v>114</v>
      </c>
      <c r="C15" s="47">
        <v>1</v>
      </c>
      <c r="D15" s="48">
        <v>10000</v>
      </c>
      <c r="E15" s="48">
        <v>10000</v>
      </c>
      <c r="F15" s="45">
        <v>50</v>
      </c>
      <c r="G15" s="44" t="s">
        <v>57</v>
      </c>
      <c r="H15" s="47">
        <v>1</v>
      </c>
      <c r="I15" s="48">
        <v>10000</v>
      </c>
      <c r="J15" s="48">
        <v>10000</v>
      </c>
    </row>
    <row r="16" spans="1:10" ht="15.75" thickBot="1">
      <c r="A16" s="43">
        <v>13</v>
      </c>
      <c r="B16" s="44" t="s">
        <v>24</v>
      </c>
      <c r="C16" s="47">
        <v>1</v>
      </c>
      <c r="D16" s="48">
        <v>10000</v>
      </c>
      <c r="E16" s="48">
        <v>10000</v>
      </c>
      <c r="F16" s="45">
        <v>51</v>
      </c>
      <c r="G16" s="44" t="s">
        <v>115</v>
      </c>
      <c r="H16" s="47">
        <v>1</v>
      </c>
      <c r="I16" s="48">
        <v>10000</v>
      </c>
      <c r="J16" s="48">
        <v>10000</v>
      </c>
    </row>
    <row r="17" spans="1:10" ht="15.75" thickBot="1">
      <c r="A17" s="43">
        <v>14</v>
      </c>
      <c r="B17" s="44" t="s">
        <v>25</v>
      </c>
      <c r="C17" s="47">
        <v>1</v>
      </c>
      <c r="D17" s="48">
        <v>10000</v>
      </c>
      <c r="E17" s="48">
        <v>10000</v>
      </c>
      <c r="F17" s="45">
        <v>52</v>
      </c>
      <c r="G17" s="44" t="s">
        <v>59</v>
      </c>
      <c r="H17" s="47">
        <v>1</v>
      </c>
      <c r="I17" s="48">
        <v>10000</v>
      </c>
      <c r="J17" s="48">
        <v>10000</v>
      </c>
    </row>
    <row r="18" spans="1:10" ht="15.75" thickBot="1">
      <c r="A18" s="43">
        <v>15</v>
      </c>
      <c r="B18" s="44" t="s">
        <v>26</v>
      </c>
      <c r="C18" s="47">
        <v>1</v>
      </c>
      <c r="D18" s="48">
        <v>10000</v>
      </c>
      <c r="E18" s="48">
        <v>10000</v>
      </c>
      <c r="F18" s="45">
        <v>53</v>
      </c>
      <c r="G18" s="44" t="s">
        <v>60</v>
      </c>
      <c r="H18" s="47">
        <v>1</v>
      </c>
      <c r="I18" s="48">
        <v>10000</v>
      </c>
      <c r="J18" s="48">
        <v>10000</v>
      </c>
    </row>
    <row r="19" spans="1:10" ht="15.75" thickBot="1">
      <c r="A19" s="43">
        <v>16</v>
      </c>
      <c r="B19" s="44" t="s">
        <v>27</v>
      </c>
      <c r="C19" s="47">
        <v>1</v>
      </c>
      <c r="D19" s="48">
        <v>10000</v>
      </c>
      <c r="E19" s="48">
        <v>10000</v>
      </c>
      <c r="F19" s="45">
        <v>54</v>
      </c>
      <c r="G19" s="44" t="s">
        <v>61</v>
      </c>
      <c r="H19" s="47">
        <v>1</v>
      </c>
      <c r="I19" s="48">
        <v>10000</v>
      </c>
      <c r="J19" s="48">
        <v>10000</v>
      </c>
    </row>
    <row r="20" spans="1:10" ht="15.75" thickBot="1">
      <c r="A20" s="43">
        <v>17</v>
      </c>
      <c r="B20" s="44" t="s">
        <v>28</v>
      </c>
      <c r="C20" s="47">
        <v>1</v>
      </c>
      <c r="D20" s="48">
        <v>10000</v>
      </c>
      <c r="E20" s="48">
        <v>10000</v>
      </c>
      <c r="F20" s="45">
        <v>55</v>
      </c>
      <c r="G20" s="44" t="s">
        <v>62</v>
      </c>
      <c r="H20" s="47">
        <v>1</v>
      </c>
      <c r="I20" s="48">
        <v>10000</v>
      </c>
      <c r="J20" s="48">
        <v>10000</v>
      </c>
    </row>
    <row r="21" spans="1:10" ht="15.75" thickBot="1">
      <c r="A21" s="43">
        <v>18</v>
      </c>
      <c r="B21" s="44" t="s">
        <v>116</v>
      </c>
      <c r="C21" s="47">
        <v>1</v>
      </c>
      <c r="D21" s="48">
        <v>10000</v>
      </c>
      <c r="E21" s="48">
        <v>10000</v>
      </c>
      <c r="F21" s="45">
        <v>56</v>
      </c>
      <c r="G21" s="44" t="s">
        <v>63</v>
      </c>
      <c r="H21" s="47">
        <v>1</v>
      </c>
      <c r="I21" s="48">
        <v>10000</v>
      </c>
      <c r="J21" s="48">
        <v>10000</v>
      </c>
    </row>
    <row r="22" spans="1:10" ht="15.75" thickBot="1">
      <c r="A22" s="43">
        <v>19</v>
      </c>
      <c r="B22" s="44" t="s">
        <v>117</v>
      </c>
      <c r="C22" s="47">
        <v>1</v>
      </c>
      <c r="D22" s="48">
        <v>10000</v>
      </c>
      <c r="E22" s="48">
        <v>10000</v>
      </c>
      <c r="F22" s="45">
        <v>57</v>
      </c>
      <c r="G22" s="44" t="s">
        <v>118</v>
      </c>
      <c r="H22" s="47">
        <v>1</v>
      </c>
      <c r="I22" s="48">
        <v>10000</v>
      </c>
      <c r="J22" s="48">
        <v>10000</v>
      </c>
    </row>
    <row r="23" spans="1:10" ht="15.75" thickBot="1">
      <c r="A23" s="43">
        <v>20</v>
      </c>
      <c r="B23" s="44" t="s">
        <v>119</v>
      </c>
      <c r="C23" s="47">
        <v>1</v>
      </c>
      <c r="D23" s="48">
        <v>10000</v>
      </c>
      <c r="E23" s="48">
        <v>10000</v>
      </c>
      <c r="F23" s="45">
        <v>58</v>
      </c>
      <c r="G23" s="44" t="s">
        <v>120</v>
      </c>
      <c r="H23" s="47">
        <v>1</v>
      </c>
      <c r="I23" s="48">
        <v>10000</v>
      </c>
      <c r="J23" s="48">
        <v>10000</v>
      </c>
    </row>
    <row r="24" spans="1:10" ht="15.75" thickBot="1">
      <c r="A24" s="43">
        <v>21</v>
      </c>
      <c r="B24" s="44" t="s">
        <v>121</v>
      </c>
      <c r="C24" s="47">
        <v>1</v>
      </c>
      <c r="D24" s="48">
        <v>10000</v>
      </c>
      <c r="E24" s="48">
        <v>10000</v>
      </c>
      <c r="F24" s="45">
        <v>59</v>
      </c>
      <c r="G24" s="44" t="s">
        <v>122</v>
      </c>
      <c r="H24" s="47">
        <v>1</v>
      </c>
      <c r="I24" s="48">
        <v>10000</v>
      </c>
      <c r="J24" s="48">
        <v>10000</v>
      </c>
    </row>
    <row r="25" spans="1:10" ht="15.75" thickBot="1">
      <c r="A25" s="43">
        <v>22</v>
      </c>
      <c r="B25" s="44" t="s">
        <v>33</v>
      </c>
      <c r="C25" s="47">
        <v>1</v>
      </c>
      <c r="D25" s="48">
        <v>10000</v>
      </c>
      <c r="E25" s="48">
        <v>10000</v>
      </c>
      <c r="F25" s="45">
        <v>60</v>
      </c>
      <c r="G25" s="44" t="s">
        <v>123</v>
      </c>
      <c r="H25" s="47">
        <v>1</v>
      </c>
      <c r="I25" s="48">
        <v>10000</v>
      </c>
      <c r="J25" s="48">
        <v>10000</v>
      </c>
    </row>
    <row r="26" spans="1:10" ht="15.75" thickBot="1">
      <c r="A26" s="43">
        <v>23</v>
      </c>
      <c r="B26" s="44" t="s">
        <v>34</v>
      </c>
      <c r="C26" s="47">
        <v>1</v>
      </c>
      <c r="D26" s="48">
        <v>10000</v>
      </c>
      <c r="E26" s="48">
        <v>10000</v>
      </c>
      <c r="F26" s="45">
        <v>61</v>
      </c>
      <c r="G26" s="44" t="s">
        <v>68</v>
      </c>
      <c r="H26" s="47">
        <v>1</v>
      </c>
      <c r="I26" s="48">
        <v>10000</v>
      </c>
      <c r="J26" s="48">
        <v>10000</v>
      </c>
    </row>
    <row r="27" spans="1:10" ht="15.75" thickBot="1">
      <c r="A27" s="43">
        <v>24</v>
      </c>
      <c r="B27" s="44" t="s">
        <v>35</v>
      </c>
      <c r="C27" s="47">
        <v>1</v>
      </c>
      <c r="D27" s="48">
        <v>10000</v>
      </c>
      <c r="E27" s="48">
        <v>10000</v>
      </c>
      <c r="F27" s="45">
        <v>62</v>
      </c>
      <c r="G27" s="44" t="s">
        <v>69</v>
      </c>
      <c r="H27" s="47">
        <v>1</v>
      </c>
      <c r="I27" s="48">
        <v>10000</v>
      </c>
      <c r="J27" s="48">
        <v>10000</v>
      </c>
    </row>
    <row r="28" spans="1:10" ht="15.75" thickBot="1">
      <c r="A28" s="43">
        <v>25</v>
      </c>
      <c r="B28" s="44" t="s">
        <v>36</v>
      </c>
      <c r="C28" s="47">
        <v>1</v>
      </c>
      <c r="D28" s="48">
        <v>10000</v>
      </c>
      <c r="E28" s="48">
        <v>10000</v>
      </c>
      <c r="F28" s="45">
        <v>63</v>
      </c>
      <c r="G28" s="44" t="s">
        <v>124</v>
      </c>
      <c r="H28" s="47">
        <v>1</v>
      </c>
      <c r="I28" s="48">
        <v>10000</v>
      </c>
      <c r="J28" s="48">
        <v>10000</v>
      </c>
    </row>
    <row r="29" spans="1:10" ht="15.75" thickBot="1">
      <c r="A29" s="43">
        <v>26</v>
      </c>
      <c r="B29" s="44" t="s">
        <v>37</v>
      </c>
      <c r="C29" s="47">
        <v>1</v>
      </c>
      <c r="D29" s="48">
        <v>10000</v>
      </c>
      <c r="E29" s="48">
        <v>10000</v>
      </c>
      <c r="F29" s="45">
        <v>64</v>
      </c>
      <c r="G29" s="44" t="s">
        <v>125</v>
      </c>
      <c r="H29" s="47">
        <v>1</v>
      </c>
      <c r="I29" s="48">
        <v>10000</v>
      </c>
      <c r="J29" s="48">
        <v>10000</v>
      </c>
    </row>
    <row r="30" spans="1:10" ht="15.75" thickBot="1">
      <c r="A30" s="43">
        <v>27</v>
      </c>
      <c r="B30" s="44" t="s">
        <v>126</v>
      </c>
      <c r="C30" s="47">
        <v>1</v>
      </c>
      <c r="D30" s="48">
        <v>10000</v>
      </c>
      <c r="E30" s="48">
        <v>10000</v>
      </c>
      <c r="F30" s="45">
        <v>65</v>
      </c>
      <c r="G30" s="44" t="s">
        <v>127</v>
      </c>
      <c r="H30" s="47">
        <v>1</v>
      </c>
      <c r="I30" s="48">
        <v>10000</v>
      </c>
      <c r="J30" s="48">
        <v>10000</v>
      </c>
    </row>
    <row r="31" spans="1:10" ht="15.75" thickBot="1">
      <c r="A31" s="43">
        <v>28</v>
      </c>
      <c r="B31" s="44" t="s">
        <v>39</v>
      </c>
      <c r="C31" s="47">
        <v>1</v>
      </c>
      <c r="D31" s="48">
        <v>10000</v>
      </c>
      <c r="E31" s="48">
        <v>10000</v>
      </c>
      <c r="F31" s="45">
        <v>66</v>
      </c>
      <c r="G31" s="44" t="s">
        <v>128</v>
      </c>
      <c r="H31" s="47">
        <v>1</v>
      </c>
      <c r="I31" s="48">
        <v>10000</v>
      </c>
      <c r="J31" s="48">
        <v>10000</v>
      </c>
    </row>
    <row r="32" spans="1:10" ht="15.75" thickBot="1">
      <c r="A32" s="43">
        <v>29</v>
      </c>
      <c r="B32" s="44" t="s">
        <v>40</v>
      </c>
      <c r="C32" s="47">
        <v>1</v>
      </c>
      <c r="D32" s="48">
        <v>10000</v>
      </c>
      <c r="E32" s="48">
        <v>10000</v>
      </c>
      <c r="F32" s="45">
        <v>67</v>
      </c>
      <c r="G32" s="44" t="s">
        <v>73</v>
      </c>
      <c r="H32" s="47">
        <v>1</v>
      </c>
      <c r="I32" s="48">
        <v>10000</v>
      </c>
      <c r="J32" s="48">
        <v>10000</v>
      </c>
    </row>
    <row r="33" spans="1:10" ht="15.75" thickBot="1">
      <c r="A33" s="43">
        <v>30</v>
      </c>
      <c r="B33" s="44" t="s">
        <v>129</v>
      </c>
      <c r="C33" s="47">
        <v>1</v>
      </c>
      <c r="D33" s="48">
        <v>10000</v>
      </c>
      <c r="E33" s="48">
        <v>10000</v>
      </c>
      <c r="F33" s="45">
        <v>68</v>
      </c>
      <c r="G33" s="44" t="s">
        <v>88</v>
      </c>
      <c r="H33" s="47">
        <v>1</v>
      </c>
      <c r="I33" s="48">
        <v>10000</v>
      </c>
      <c r="J33" s="48">
        <v>10000</v>
      </c>
    </row>
    <row r="34" spans="1:10" ht="15.75" thickBot="1">
      <c r="A34" s="43">
        <v>31</v>
      </c>
      <c r="B34" s="44" t="s">
        <v>130</v>
      </c>
      <c r="C34" s="47">
        <v>1</v>
      </c>
      <c r="D34" s="48">
        <v>10000</v>
      </c>
      <c r="E34" s="48">
        <v>10000</v>
      </c>
      <c r="F34" s="45">
        <v>69</v>
      </c>
      <c r="G34" s="44" t="s">
        <v>131</v>
      </c>
      <c r="H34" s="47">
        <v>1</v>
      </c>
      <c r="I34" s="48">
        <v>10000</v>
      </c>
      <c r="J34" s="48">
        <v>10000</v>
      </c>
    </row>
    <row r="35" spans="1:10" ht="15.75" thickBot="1">
      <c r="A35" s="43">
        <v>32</v>
      </c>
      <c r="B35" s="44" t="s">
        <v>132</v>
      </c>
      <c r="C35" s="47">
        <v>1</v>
      </c>
      <c r="D35" s="48">
        <v>10000</v>
      </c>
      <c r="E35" s="48">
        <v>10000</v>
      </c>
      <c r="F35" s="45">
        <v>70</v>
      </c>
      <c r="G35" s="44" t="s">
        <v>133</v>
      </c>
      <c r="H35" s="47">
        <v>1</v>
      </c>
      <c r="I35" s="48">
        <v>10000</v>
      </c>
      <c r="J35" s="48">
        <v>10000</v>
      </c>
    </row>
    <row r="36" spans="1:10" ht="15.75" thickBot="1">
      <c r="A36" s="43">
        <v>33</v>
      </c>
      <c r="B36" s="44" t="s">
        <v>43</v>
      </c>
      <c r="C36" s="47">
        <v>1</v>
      </c>
      <c r="D36" s="48">
        <v>10000</v>
      </c>
      <c r="E36" s="48">
        <v>10000</v>
      </c>
      <c r="F36" s="45">
        <v>71</v>
      </c>
      <c r="G36" s="44" t="s">
        <v>134</v>
      </c>
      <c r="H36" s="47">
        <v>1</v>
      </c>
      <c r="I36" s="48">
        <v>10000</v>
      </c>
      <c r="J36" s="48">
        <v>10000</v>
      </c>
    </row>
    <row r="37" spans="1:10" ht="15.75" thickBot="1">
      <c r="A37" s="43">
        <v>34</v>
      </c>
      <c r="B37" s="44" t="s">
        <v>44</v>
      </c>
      <c r="C37" s="47">
        <v>1</v>
      </c>
      <c r="D37" s="48">
        <v>10000</v>
      </c>
      <c r="E37" s="48">
        <v>10000</v>
      </c>
      <c r="F37" s="45">
        <v>72</v>
      </c>
      <c r="G37" s="44" t="s">
        <v>135</v>
      </c>
      <c r="H37" s="47">
        <v>1</v>
      </c>
      <c r="I37" s="48">
        <v>10000</v>
      </c>
      <c r="J37" s="48">
        <v>10000</v>
      </c>
    </row>
    <row r="38" spans="1:10" ht="15.75" thickBot="1">
      <c r="A38" s="43">
        <v>35</v>
      </c>
      <c r="B38" s="44" t="s">
        <v>45</v>
      </c>
      <c r="C38" s="47">
        <v>1</v>
      </c>
      <c r="D38" s="48">
        <v>10000</v>
      </c>
      <c r="E38" s="48">
        <v>10000</v>
      </c>
      <c r="F38" s="45">
        <v>73</v>
      </c>
      <c r="G38" s="44" t="s">
        <v>76</v>
      </c>
      <c r="H38" s="47">
        <v>1</v>
      </c>
      <c r="I38" s="48">
        <v>10000</v>
      </c>
      <c r="J38" s="48">
        <v>10000</v>
      </c>
    </row>
    <row r="39" spans="1:10" ht="15.75" thickBot="1">
      <c r="A39" s="50">
        <v>36</v>
      </c>
      <c r="B39" s="51" t="s">
        <v>136</v>
      </c>
      <c r="C39" s="54">
        <v>1</v>
      </c>
      <c r="D39" s="55">
        <v>10000</v>
      </c>
      <c r="E39" s="55">
        <v>10000</v>
      </c>
      <c r="F39" s="45">
        <v>74</v>
      </c>
      <c r="G39" s="44" t="s">
        <v>137</v>
      </c>
      <c r="H39" s="47">
        <v>1</v>
      </c>
      <c r="I39" s="48">
        <v>10000</v>
      </c>
      <c r="J39" s="48">
        <v>10000</v>
      </c>
    </row>
    <row r="40" spans="1:10" ht="15.75" thickBot="1">
      <c r="A40" s="50">
        <v>37</v>
      </c>
      <c r="B40" s="51" t="s">
        <v>138</v>
      </c>
      <c r="C40" s="54">
        <v>1</v>
      </c>
      <c r="D40" s="55">
        <v>10000</v>
      </c>
      <c r="E40" s="55">
        <v>10000</v>
      </c>
      <c r="F40" s="45">
        <v>75</v>
      </c>
      <c r="G40" s="44" t="s">
        <v>139</v>
      </c>
      <c r="H40" s="47">
        <v>1</v>
      </c>
      <c r="I40" s="48">
        <v>10000</v>
      </c>
      <c r="J40" s="48">
        <v>10000</v>
      </c>
    </row>
    <row r="41" spans="1:10" ht="15.75" thickBot="1">
      <c r="A41" s="50">
        <v>38</v>
      </c>
      <c r="B41" s="51" t="s">
        <v>142</v>
      </c>
      <c r="C41" s="54">
        <v>1</v>
      </c>
      <c r="D41" s="55">
        <v>10000</v>
      </c>
      <c r="E41" s="55">
        <v>10000</v>
      </c>
      <c r="F41" s="204" t="s">
        <v>140</v>
      </c>
      <c r="G41" s="205"/>
      <c r="H41" s="205"/>
      <c r="I41" s="206"/>
      <c r="J41" s="58" t="s">
        <v>141</v>
      </c>
    </row>
  </sheetData>
  <mergeCells count="3">
    <mergeCell ref="A2:J2"/>
    <mergeCell ref="F41:I41"/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5"/>
  <sheetViews>
    <sheetView workbookViewId="0">
      <selection activeCell="G4" sqref="G4"/>
    </sheetView>
  </sheetViews>
  <sheetFormatPr defaultRowHeight="15"/>
  <cols>
    <col min="2" max="2" width="19.85546875" customWidth="1"/>
    <col min="4" max="4" width="13" customWidth="1"/>
    <col min="5" max="5" width="12.7109375" customWidth="1"/>
  </cols>
  <sheetData>
    <row r="1" spans="1:5" ht="29.25" customHeight="1">
      <c r="A1" s="216" t="s">
        <v>351</v>
      </c>
      <c r="B1" s="216"/>
      <c r="C1" s="216"/>
      <c r="D1" s="216"/>
      <c r="E1" s="216"/>
    </row>
    <row r="2" spans="1:5" ht="26.25">
      <c r="A2" s="190" t="s">
        <v>0</v>
      </c>
      <c r="B2" s="190" t="s">
        <v>1</v>
      </c>
      <c r="C2" s="190" t="s">
        <v>206</v>
      </c>
      <c r="D2" s="189" t="s">
        <v>207</v>
      </c>
      <c r="E2" s="189" t="s">
        <v>165</v>
      </c>
    </row>
    <row r="3" spans="1:5" ht="15.75" thickBot="1">
      <c r="A3" s="89">
        <v>1</v>
      </c>
      <c r="B3" s="90" t="s">
        <v>17</v>
      </c>
      <c r="C3" s="90">
        <v>15</v>
      </c>
      <c r="D3" s="91">
        <v>200</v>
      </c>
      <c r="E3" s="91">
        <v>3000</v>
      </c>
    </row>
    <row r="4" spans="1:5" ht="15.75" thickBot="1">
      <c r="A4" s="89">
        <v>2</v>
      </c>
      <c r="B4" s="90" t="s">
        <v>18</v>
      </c>
      <c r="C4" s="90">
        <v>12</v>
      </c>
      <c r="D4" s="91">
        <v>200</v>
      </c>
      <c r="E4" s="91">
        <v>2400</v>
      </c>
    </row>
    <row r="5" spans="1:5" ht="15.75" thickBot="1">
      <c r="A5" s="89">
        <v>3</v>
      </c>
      <c r="B5" s="90" t="s">
        <v>19</v>
      </c>
      <c r="C5" s="90">
        <v>86</v>
      </c>
      <c r="D5" s="91">
        <v>200</v>
      </c>
      <c r="E5" s="91">
        <v>17200</v>
      </c>
    </row>
    <row r="6" spans="1:5" ht="15.75" thickBot="1">
      <c r="A6" s="89">
        <v>4</v>
      </c>
      <c r="B6" s="90" t="s">
        <v>208</v>
      </c>
      <c r="C6" s="90">
        <v>50</v>
      </c>
      <c r="D6" s="91">
        <v>200</v>
      </c>
      <c r="E6" s="91">
        <v>10000</v>
      </c>
    </row>
    <row r="7" spans="1:5" ht="15.75" thickBot="1">
      <c r="A7" s="89">
        <v>5</v>
      </c>
      <c r="B7" s="90" t="s">
        <v>183</v>
      </c>
      <c r="C7" s="90">
        <v>37</v>
      </c>
      <c r="D7" s="91">
        <v>200</v>
      </c>
      <c r="E7" s="91">
        <v>7400</v>
      </c>
    </row>
    <row r="8" spans="1:5" ht="15.75" thickBot="1">
      <c r="A8" s="89">
        <v>6</v>
      </c>
      <c r="B8" s="90" t="s">
        <v>20</v>
      </c>
      <c r="C8" s="90">
        <v>6</v>
      </c>
      <c r="D8" s="91">
        <v>200</v>
      </c>
      <c r="E8" s="91">
        <v>1200</v>
      </c>
    </row>
    <row r="9" spans="1:5" ht="15.75" thickBot="1">
      <c r="A9" s="89">
        <v>7</v>
      </c>
      <c r="B9" s="90" t="s">
        <v>21</v>
      </c>
      <c r="C9" s="90">
        <v>16</v>
      </c>
      <c r="D9" s="91">
        <v>200</v>
      </c>
      <c r="E9" s="91">
        <v>3200</v>
      </c>
    </row>
    <row r="10" spans="1:5" ht="15.75" thickBot="1">
      <c r="A10" s="89">
        <v>8</v>
      </c>
      <c r="B10" s="90" t="s">
        <v>209</v>
      </c>
      <c r="C10" s="90">
        <v>7</v>
      </c>
      <c r="D10" s="91">
        <v>200</v>
      </c>
      <c r="E10" s="91">
        <v>1400</v>
      </c>
    </row>
    <row r="11" spans="1:5" ht="15.75" thickBot="1">
      <c r="A11" s="89">
        <v>9</v>
      </c>
      <c r="B11" s="90" t="s">
        <v>22</v>
      </c>
      <c r="C11" s="90">
        <v>39</v>
      </c>
      <c r="D11" s="91">
        <v>200</v>
      </c>
      <c r="E11" s="91">
        <v>7800</v>
      </c>
    </row>
    <row r="12" spans="1:5" ht="15.75" thickBot="1">
      <c r="A12" s="89">
        <v>10</v>
      </c>
      <c r="B12" s="90" t="s">
        <v>23</v>
      </c>
      <c r="C12" s="90">
        <v>70</v>
      </c>
      <c r="D12" s="91">
        <v>200</v>
      </c>
      <c r="E12" s="91">
        <v>14000</v>
      </c>
    </row>
    <row r="13" spans="1:5" ht="15.75" thickBot="1">
      <c r="A13" s="89">
        <v>11</v>
      </c>
      <c r="B13" s="90" t="s">
        <v>24</v>
      </c>
      <c r="C13" s="90">
        <v>24</v>
      </c>
      <c r="D13" s="91">
        <v>200</v>
      </c>
      <c r="E13" s="91">
        <v>4800</v>
      </c>
    </row>
    <row r="14" spans="1:5" ht="15.75" thickBot="1">
      <c r="A14" s="89">
        <v>12</v>
      </c>
      <c r="B14" s="90" t="s">
        <v>25</v>
      </c>
      <c r="C14" s="90">
        <v>22</v>
      </c>
      <c r="D14" s="91">
        <v>200</v>
      </c>
      <c r="E14" s="91">
        <v>4400</v>
      </c>
    </row>
    <row r="15" spans="1:5" ht="15.75" thickBot="1">
      <c r="A15" s="89">
        <v>13</v>
      </c>
      <c r="B15" s="90" t="s">
        <v>26</v>
      </c>
      <c r="C15" s="90">
        <v>69</v>
      </c>
      <c r="D15" s="91">
        <v>200</v>
      </c>
      <c r="E15" s="91">
        <v>13800</v>
      </c>
    </row>
    <row r="16" spans="1:5" ht="15.75" thickBot="1">
      <c r="A16" s="89">
        <v>14</v>
      </c>
      <c r="B16" s="90" t="s">
        <v>27</v>
      </c>
      <c r="C16" s="90">
        <v>5</v>
      </c>
      <c r="D16" s="91">
        <v>200</v>
      </c>
      <c r="E16" s="91">
        <v>1000</v>
      </c>
    </row>
    <row r="17" spans="1:5" ht="15.75" thickBot="1">
      <c r="A17" s="89">
        <v>15</v>
      </c>
      <c r="B17" s="90" t="s">
        <v>28</v>
      </c>
      <c r="C17" s="90">
        <v>58</v>
      </c>
      <c r="D17" s="91">
        <v>200</v>
      </c>
      <c r="E17" s="91">
        <v>11600</v>
      </c>
    </row>
    <row r="18" spans="1:5" ht="15.75" thickBot="1">
      <c r="A18" s="89">
        <v>16</v>
      </c>
      <c r="B18" s="90" t="s">
        <v>29</v>
      </c>
      <c r="C18" s="90">
        <v>17</v>
      </c>
      <c r="D18" s="91">
        <v>200</v>
      </c>
      <c r="E18" s="91">
        <v>3400</v>
      </c>
    </row>
    <row r="19" spans="1:5" ht="15.75" thickBot="1">
      <c r="A19" s="89">
        <v>17</v>
      </c>
      <c r="B19" s="90" t="s">
        <v>30</v>
      </c>
      <c r="C19" s="90">
        <v>14</v>
      </c>
      <c r="D19" s="91">
        <v>200</v>
      </c>
      <c r="E19" s="91">
        <v>2800</v>
      </c>
    </row>
    <row r="20" spans="1:5" ht="15.75" thickBot="1">
      <c r="A20" s="89">
        <v>18</v>
      </c>
      <c r="B20" s="90" t="s">
        <v>31</v>
      </c>
      <c r="C20" s="90">
        <v>17</v>
      </c>
      <c r="D20" s="91">
        <v>200</v>
      </c>
      <c r="E20" s="91">
        <v>3400</v>
      </c>
    </row>
    <row r="21" spans="1:5" ht="15.75" thickBot="1">
      <c r="A21" s="89">
        <v>19</v>
      </c>
      <c r="B21" s="90" t="s">
        <v>32</v>
      </c>
      <c r="C21" s="90">
        <v>47</v>
      </c>
      <c r="D21" s="91">
        <v>200</v>
      </c>
      <c r="E21" s="91">
        <v>9400</v>
      </c>
    </row>
    <row r="22" spans="1:5" ht="15.75" thickBot="1">
      <c r="A22" s="89">
        <v>20</v>
      </c>
      <c r="B22" s="90" t="s">
        <v>33</v>
      </c>
      <c r="C22" s="90">
        <v>10</v>
      </c>
      <c r="D22" s="91">
        <v>200</v>
      </c>
      <c r="E22" s="91">
        <v>2000</v>
      </c>
    </row>
    <row r="23" spans="1:5" ht="15.75" thickBot="1">
      <c r="A23" s="89">
        <v>21</v>
      </c>
      <c r="B23" s="90" t="s">
        <v>34</v>
      </c>
      <c r="C23" s="90">
        <v>42</v>
      </c>
      <c r="D23" s="91">
        <v>200</v>
      </c>
      <c r="E23" s="91">
        <v>8400</v>
      </c>
    </row>
    <row r="24" spans="1:5" ht="15.75" thickBot="1">
      <c r="A24" s="89">
        <v>22</v>
      </c>
      <c r="B24" s="90" t="s">
        <v>35</v>
      </c>
      <c r="C24" s="90">
        <v>6</v>
      </c>
      <c r="D24" s="91">
        <v>200</v>
      </c>
      <c r="E24" s="91">
        <v>1200</v>
      </c>
    </row>
    <row r="25" spans="1:5" ht="15.75" thickBot="1">
      <c r="A25" s="89">
        <v>23</v>
      </c>
      <c r="B25" s="90" t="s">
        <v>36</v>
      </c>
      <c r="C25" s="90">
        <v>19</v>
      </c>
      <c r="D25" s="91">
        <v>200</v>
      </c>
      <c r="E25" s="91">
        <v>3800</v>
      </c>
    </row>
    <row r="26" spans="1:5" ht="15.75" thickBot="1">
      <c r="A26" s="89">
        <v>24</v>
      </c>
      <c r="B26" s="90" t="s">
        <v>37</v>
      </c>
      <c r="C26" s="90">
        <v>58</v>
      </c>
      <c r="D26" s="91">
        <v>200</v>
      </c>
      <c r="E26" s="91">
        <v>11600</v>
      </c>
    </row>
    <row r="27" spans="1:5" ht="15.75" thickBot="1">
      <c r="A27" s="89">
        <v>25</v>
      </c>
      <c r="B27" s="90" t="s">
        <v>38</v>
      </c>
      <c r="C27" s="90">
        <v>17</v>
      </c>
      <c r="D27" s="91">
        <v>200</v>
      </c>
      <c r="E27" s="91">
        <v>3400</v>
      </c>
    </row>
    <row r="28" spans="1:5" ht="15.75" thickBot="1">
      <c r="A28" s="89">
        <v>26</v>
      </c>
      <c r="B28" s="90" t="s">
        <v>39</v>
      </c>
      <c r="C28" s="90">
        <v>14</v>
      </c>
      <c r="D28" s="91">
        <v>200</v>
      </c>
      <c r="E28" s="91">
        <v>2800</v>
      </c>
    </row>
    <row r="29" spans="1:5" ht="15.75" thickBot="1">
      <c r="A29" s="89">
        <v>27</v>
      </c>
      <c r="B29" s="90" t="s">
        <v>40</v>
      </c>
      <c r="C29" s="90">
        <v>17</v>
      </c>
      <c r="D29" s="91">
        <v>200</v>
      </c>
      <c r="E29" s="91">
        <v>3400</v>
      </c>
    </row>
    <row r="30" spans="1:5" ht="15.75" thickBot="1">
      <c r="A30" s="89">
        <v>29</v>
      </c>
      <c r="B30" s="90" t="s">
        <v>41</v>
      </c>
      <c r="C30" s="90">
        <v>1</v>
      </c>
      <c r="D30" s="91">
        <v>200</v>
      </c>
      <c r="E30" s="91">
        <v>200</v>
      </c>
    </row>
    <row r="31" spans="1:5" ht="15.75" thickBot="1">
      <c r="A31" s="89">
        <v>30</v>
      </c>
      <c r="B31" s="90" t="s">
        <v>42</v>
      </c>
      <c r="C31" s="90">
        <v>84</v>
      </c>
      <c r="D31" s="91">
        <v>200</v>
      </c>
      <c r="E31" s="91">
        <v>16800</v>
      </c>
    </row>
    <row r="32" spans="1:5" ht="15.75" thickBot="1">
      <c r="A32" s="89">
        <v>31</v>
      </c>
      <c r="B32" s="90" t="s">
        <v>43</v>
      </c>
      <c r="C32" s="90">
        <v>37</v>
      </c>
      <c r="D32" s="91">
        <v>200</v>
      </c>
      <c r="E32" s="91">
        <v>7400</v>
      </c>
    </row>
    <row r="33" spans="1:5" ht="15.75" thickBot="1">
      <c r="A33" s="89">
        <v>32</v>
      </c>
      <c r="B33" s="90" t="s">
        <v>44</v>
      </c>
      <c r="C33" s="90">
        <v>30</v>
      </c>
      <c r="D33" s="91">
        <v>200</v>
      </c>
      <c r="E33" s="91">
        <v>6000</v>
      </c>
    </row>
    <row r="34" spans="1:5" ht="15.75" thickBot="1">
      <c r="A34" s="89">
        <v>33</v>
      </c>
      <c r="B34" s="90" t="s">
        <v>45</v>
      </c>
      <c r="C34" s="90">
        <v>42</v>
      </c>
      <c r="D34" s="91">
        <v>200</v>
      </c>
      <c r="E34" s="91">
        <v>8400</v>
      </c>
    </row>
    <row r="35" spans="1:5" ht="15.75" thickBot="1">
      <c r="A35" s="89">
        <v>35</v>
      </c>
      <c r="B35" s="90" t="s">
        <v>46</v>
      </c>
      <c r="C35" s="90">
        <v>4</v>
      </c>
      <c r="D35" s="91">
        <v>200</v>
      </c>
      <c r="E35" s="91">
        <v>800</v>
      </c>
    </row>
    <row r="36" spans="1:5" ht="15.75" thickBot="1">
      <c r="A36" s="89">
        <v>36</v>
      </c>
      <c r="B36" s="90" t="s">
        <v>47</v>
      </c>
      <c r="C36" s="90">
        <v>9</v>
      </c>
      <c r="D36" s="91">
        <v>200</v>
      </c>
      <c r="E36" s="91">
        <v>1800</v>
      </c>
    </row>
    <row r="37" spans="1:5" ht="15.75" thickBot="1">
      <c r="A37" s="89">
        <v>37</v>
      </c>
      <c r="B37" s="90" t="s">
        <v>48</v>
      </c>
      <c r="C37" s="90">
        <v>30</v>
      </c>
      <c r="D37" s="91">
        <v>200</v>
      </c>
      <c r="E37" s="91">
        <v>6000</v>
      </c>
    </row>
    <row r="38" spans="1:5" ht="15.75" thickBot="1">
      <c r="A38" s="89">
        <v>38</v>
      </c>
      <c r="B38" s="90" t="s">
        <v>49</v>
      </c>
      <c r="C38" s="90">
        <v>63</v>
      </c>
      <c r="D38" s="91">
        <v>200</v>
      </c>
      <c r="E38" s="91">
        <v>12600</v>
      </c>
    </row>
    <row r="39" spans="1:5" ht="15.75" thickBot="1">
      <c r="A39" s="89">
        <v>39</v>
      </c>
      <c r="B39" s="90" t="s">
        <v>50</v>
      </c>
      <c r="C39" s="90">
        <v>54</v>
      </c>
      <c r="D39" s="91">
        <v>200</v>
      </c>
      <c r="E39" s="91">
        <v>10800</v>
      </c>
    </row>
    <row r="40" spans="1:5" ht="15.75" thickBot="1">
      <c r="A40" s="89">
        <v>40</v>
      </c>
      <c r="B40" s="90" t="s">
        <v>210</v>
      </c>
      <c r="C40" s="90">
        <v>4</v>
      </c>
      <c r="D40" s="91">
        <v>200</v>
      </c>
      <c r="E40" s="91">
        <v>800</v>
      </c>
    </row>
    <row r="41" spans="1:5" ht="15.75" thickBot="1">
      <c r="A41" s="89">
        <v>41</v>
      </c>
      <c r="B41" s="90" t="s">
        <v>51</v>
      </c>
      <c r="C41" s="90">
        <v>30</v>
      </c>
      <c r="D41" s="91">
        <v>200</v>
      </c>
      <c r="E41" s="91">
        <v>6000</v>
      </c>
    </row>
    <row r="42" spans="1:5" ht="15.75" thickBot="1">
      <c r="A42" s="89">
        <v>42</v>
      </c>
      <c r="B42" s="90" t="s">
        <v>52</v>
      </c>
      <c r="C42" s="90">
        <v>3</v>
      </c>
      <c r="D42" s="91">
        <v>200</v>
      </c>
      <c r="E42" s="91">
        <v>600</v>
      </c>
    </row>
    <row r="43" spans="1:5" ht="15.75" thickBot="1">
      <c r="A43" s="89">
        <v>43</v>
      </c>
      <c r="B43" s="90" t="s">
        <v>53</v>
      </c>
      <c r="C43" s="90">
        <v>6</v>
      </c>
      <c r="D43" s="91">
        <v>200</v>
      </c>
      <c r="E43" s="91">
        <v>1200</v>
      </c>
    </row>
    <row r="44" spans="1:5" ht="15.75" thickBot="1">
      <c r="A44" s="89">
        <v>44</v>
      </c>
      <c r="B44" s="90" t="s">
        <v>54</v>
      </c>
      <c r="C44" s="90">
        <v>3</v>
      </c>
      <c r="D44" s="91">
        <v>200</v>
      </c>
      <c r="E44" s="91">
        <v>600</v>
      </c>
    </row>
    <row r="45" spans="1:5" ht="15.75" thickBot="1">
      <c r="A45" s="89">
        <v>45</v>
      </c>
      <c r="B45" s="90" t="s">
        <v>55</v>
      </c>
      <c r="C45" s="90">
        <v>6</v>
      </c>
      <c r="D45" s="91">
        <v>200</v>
      </c>
      <c r="E45" s="91">
        <v>1200</v>
      </c>
    </row>
    <row r="46" spans="1:5" ht="15.75" thickBot="1">
      <c r="A46" s="89">
        <v>46</v>
      </c>
      <c r="B46" s="90" t="s">
        <v>56</v>
      </c>
      <c r="C46" s="90">
        <v>94</v>
      </c>
      <c r="D46" s="91">
        <v>200</v>
      </c>
      <c r="E46" s="91">
        <v>18800</v>
      </c>
    </row>
    <row r="47" spans="1:5" ht="15.75" thickBot="1">
      <c r="A47" s="92">
        <v>47</v>
      </c>
      <c r="B47" s="93" t="s">
        <v>201</v>
      </c>
      <c r="C47" s="93">
        <v>42</v>
      </c>
      <c r="D47" s="94">
        <v>200</v>
      </c>
      <c r="E47" s="94">
        <v>8400</v>
      </c>
    </row>
    <row r="48" spans="1:5" ht="15.75" thickBot="1">
      <c r="A48" s="89">
        <v>48</v>
      </c>
      <c r="B48" s="90" t="s">
        <v>57</v>
      </c>
      <c r="C48" s="90">
        <v>25</v>
      </c>
      <c r="D48" s="91">
        <v>200</v>
      </c>
      <c r="E48" s="91">
        <v>5000</v>
      </c>
    </row>
    <row r="49" spans="1:5" ht="15.75" thickBot="1">
      <c r="A49" s="89">
        <v>49</v>
      </c>
      <c r="B49" s="90" t="s">
        <v>58</v>
      </c>
      <c r="C49" s="90">
        <v>11</v>
      </c>
      <c r="D49" s="91">
        <v>200</v>
      </c>
      <c r="E49" s="91">
        <v>2200</v>
      </c>
    </row>
    <row r="50" spans="1:5" ht="15.75" thickBot="1">
      <c r="A50" s="89">
        <v>50</v>
      </c>
      <c r="B50" s="90" t="s">
        <v>59</v>
      </c>
      <c r="C50" s="90">
        <v>30</v>
      </c>
      <c r="D50" s="91">
        <v>200</v>
      </c>
      <c r="E50" s="91">
        <v>6000</v>
      </c>
    </row>
    <row r="51" spans="1:5" ht="15.75" thickBot="1">
      <c r="A51" s="92">
        <v>51</v>
      </c>
      <c r="B51" s="93" t="s">
        <v>60</v>
      </c>
      <c r="C51" s="93">
        <v>8</v>
      </c>
      <c r="D51" s="94">
        <v>200</v>
      </c>
      <c r="E51" s="94">
        <v>1600</v>
      </c>
    </row>
    <row r="52" spans="1:5" ht="15.75" thickBot="1">
      <c r="A52" s="89">
        <v>52</v>
      </c>
      <c r="B52" s="90" t="s">
        <v>61</v>
      </c>
      <c r="C52" s="90">
        <v>22</v>
      </c>
      <c r="D52" s="91">
        <v>200</v>
      </c>
      <c r="E52" s="91">
        <v>4400</v>
      </c>
    </row>
    <row r="53" spans="1:5" ht="15.75" thickBot="1">
      <c r="A53" s="89">
        <v>53</v>
      </c>
      <c r="B53" s="90" t="s">
        <v>62</v>
      </c>
      <c r="C53" s="90">
        <v>14</v>
      </c>
      <c r="D53" s="91">
        <v>200</v>
      </c>
      <c r="E53" s="91">
        <v>2800</v>
      </c>
    </row>
    <row r="54" spans="1:5" ht="15.75" thickBot="1">
      <c r="A54" s="89">
        <v>54</v>
      </c>
      <c r="B54" s="90" t="s">
        <v>63</v>
      </c>
      <c r="C54" s="90">
        <v>61</v>
      </c>
      <c r="D54" s="91">
        <v>200</v>
      </c>
      <c r="E54" s="91">
        <v>12200</v>
      </c>
    </row>
    <row r="55" spans="1:5" ht="15.75" thickBot="1">
      <c r="A55" s="89">
        <v>55</v>
      </c>
      <c r="B55" s="90" t="s">
        <v>64</v>
      </c>
      <c r="C55" s="90">
        <v>11</v>
      </c>
      <c r="D55" s="91">
        <v>200</v>
      </c>
      <c r="E55" s="91">
        <v>2200</v>
      </c>
    </row>
    <row r="56" spans="1:5" ht="15.75" thickBot="1">
      <c r="A56" s="89">
        <v>56</v>
      </c>
      <c r="B56" s="90" t="s">
        <v>65</v>
      </c>
      <c r="C56" s="90">
        <v>82</v>
      </c>
      <c r="D56" s="91">
        <v>200</v>
      </c>
      <c r="E56" s="91">
        <v>16400</v>
      </c>
    </row>
    <row r="57" spans="1:5" ht="15.75" thickBot="1">
      <c r="A57" s="89">
        <v>57</v>
      </c>
      <c r="B57" s="90" t="s">
        <v>66</v>
      </c>
      <c r="C57" s="90">
        <v>15</v>
      </c>
      <c r="D57" s="91">
        <v>200</v>
      </c>
      <c r="E57" s="91">
        <v>3000</v>
      </c>
    </row>
    <row r="58" spans="1:5" ht="15.75" thickBot="1">
      <c r="A58" s="89">
        <v>58</v>
      </c>
      <c r="B58" s="90" t="s">
        <v>67</v>
      </c>
      <c r="C58" s="90">
        <v>15</v>
      </c>
      <c r="D58" s="91">
        <v>200</v>
      </c>
      <c r="E58" s="91">
        <v>3000</v>
      </c>
    </row>
    <row r="59" spans="1:5" ht="15.75" thickBot="1">
      <c r="A59" s="89">
        <v>59</v>
      </c>
      <c r="B59" s="90" t="s">
        <v>68</v>
      </c>
      <c r="C59" s="90">
        <v>14</v>
      </c>
      <c r="D59" s="91">
        <v>200</v>
      </c>
      <c r="E59" s="91">
        <v>2800</v>
      </c>
    </row>
    <row r="60" spans="1:5" ht="15.75" thickBot="1">
      <c r="A60" s="89">
        <v>60</v>
      </c>
      <c r="B60" s="90" t="s">
        <v>69</v>
      </c>
      <c r="C60" s="90">
        <v>85</v>
      </c>
      <c r="D60" s="91">
        <v>200</v>
      </c>
      <c r="E60" s="91">
        <v>17000</v>
      </c>
    </row>
    <row r="61" spans="1:5" ht="15.75" thickBot="1">
      <c r="A61" s="89">
        <v>61</v>
      </c>
      <c r="B61" s="90" t="s">
        <v>211</v>
      </c>
      <c r="C61" s="90">
        <v>27</v>
      </c>
      <c r="D61" s="91">
        <v>200</v>
      </c>
      <c r="E61" s="91">
        <v>5400</v>
      </c>
    </row>
    <row r="62" spans="1:5" ht="15.75" thickBot="1">
      <c r="A62" s="89">
        <v>62</v>
      </c>
      <c r="B62" s="90" t="s">
        <v>70</v>
      </c>
      <c r="C62" s="90">
        <v>9</v>
      </c>
      <c r="D62" s="91">
        <v>200</v>
      </c>
      <c r="E62" s="91">
        <v>1800</v>
      </c>
    </row>
    <row r="63" spans="1:5" ht="15.75" thickBot="1">
      <c r="A63" s="89">
        <v>63</v>
      </c>
      <c r="B63" s="90" t="s">
        <v>71</v>
      </c>
      <c r="C63" s="90">
        <v>10</v>
      </c>
      <c r="D63" s="91">
        <v>200</v>
      </c>
      <c r="E63" s="91">
        <v>2000</v>
      </c>
    </row>
    <row r="64" spans="1:5" ht="15.75" thickBot="1">
      <c r="A64" s="89">
        <v>64</v>
      </c>
      <c r="B64" s="90" t="s">
        <v>72</v>
      </c>
      <c r="C64" s="90">
        <v>1</v>
      </c>
      <c r="D64" s="91">
        <v>200</v>
      </c>
      <c r="E64" s="91">
        <v>200</v>
      </c>
    </row>
    <row r="65" spans="1:5" ht="15.75" thickBot="1">
      <c r="A65" s="89">
        <v>65</v>
      </c>
      <c r="B65" s="90" t="s">
        <v>212</v>
      </c>
      <c r="C65" s="90">
        <v>50</v>
      </c>
      <c r="D65" s="91">
        <v>200</v>
      </c>
      <c r="E65" s="91">
        <v>10000</v>
      </c>
    </row>
    <row r="66" spans="1:5" ht="15.75" thickBot="1">
      <c r="A66" s="89">
        <v>66</v>
      </c>
      <c r="B66" s="90" t="s">
        <v>73</v>
      </c>
      <c r="C66" s="90">
        <v>10</v>
      </c>
      <c r="D66" s="91">
        <v>200</v>
      </c>
      <c r="E66" s="91">
        <v>2000</v>
      </c>
    </row>
    <row r="67" spans="1:5" ht="15.75" thickBot="1">
      <c r="A67" s="89">
        <v>68</v>
      </c>
      <c r="B67" s="90" t="s">
        <v>170</v>
      </c>
      <c r="C67" s="90">
        <v>22</v>
      </c>
      <c r="D67" s="91">
        <v>200</v>
      </c>
      <c r="E67" s="91">
        <v>4400</v>
      </c>
    </row>
    <row r="68" spans="1:5" ht="15.75" thickBot="1">
      <c r="A68" s="89">
        <v>69</v>
      </c>
      <c r="B68" s="90" t="s">
        <v>203</v>
      </c>
      <c r="C68" s="90">
        <v>41</v>
      </c>
      <c r="D68" s="91">
        <v>200</v>
      </c>
      <c r="E68" s="91">
        <v>8200</v>
      </c>
    </row>
    <row r="69" spans="1:5" ht="15.75" thickBot="1">
      <c r="A69" s="89">
        <v>70</v>
      </c>
      <c r="B69" s="90" t="s">
        <v>74</v>
      </c>
      <c r="C69" s="90">
        <v>23</v>
      </c>
      <c r="D69" s="91">
        <v>200</v>
      </c>
      <c r="E69" s="91">
        <v>4600</v>
      </c>
    </row>
    <row r="70" spans="1:5" ht="15.75" thickBot="1">
      <c r="A70" s="89">
        <v>71</v>
      </c>
      <c r="B70" s="90" t="s">
        <v>75</v>
      </c>
      <c r="C70" s="90">
        <v>59</v>
      </c>
      <c r="D70" s="91">
        <v>200</v>
      </c>
      <c r="E70" s="91">
        <v>11800</v>
      </c>
    </row>
    <row r="71" spans="1:5" ht="15.75" thickBot="1">
      <c r="A71" s="89">
        <v>72</v>
      </c>
      <c r="B71" s="90" t="s">
        <v>213</v>
      </c>
      <c r="C71" s="90">
        <v>28</v>
      </c>
      <c r="D71" s="91">
        <v>200</v>
      </c>
      <c r="E71" s="91">
        <v>5600</v>
      </c>
    </row>
    <row r="72" spans="1:5" ht="15.75" thickBot="1">
      <c r="A72" s="89">
        <v>73</v>
      </c>
      <c r="B72" s="90" t="s">
        <v>76</v>
      </c>
      <c r="C72" s="90">
        <v>38</v>
      </c>
      <c r="D72" s="91">
        <v>200</v>
      </c>
      <c r="E72" s="91">
        <v>7600</v>
      </c>
    </row>
    <row r="73" spans="1:5" ht="15.75" thickBot="1">
      <c r="A73" s="89">
        <v>74</v>
      </c>
      <c r="B73" s="90" t="s">
        <v>214</v>
      </c>
      <c r="C73" s="90">
        <v>12</v>
      </c>
      <c r="D73" s="91">
        <v>200</v>
      </c>
      <c r="E73" s="91">
        <v>2400</v>
      </c>
    </row>
    <row r="74" spans="1:5" ht="15.75" thickBot="1">
      <c r="A74" s="89">
        <v>75</v>
      </c>
      <c r="B74" s="90" t="s">
        <v>77</v>
      </c>
      <c r="C74" s="90">
        <v>65</v>
      </c>
      <c r="D74" s="91">
        <v>200</v>
      </c>
      <c r="E74" s="91">
        <v>13000</v>
      </c>
    </row>
    <row r="75" spans="1:5" ht="27" thickBot="1">
      <c r="A75" s="232" t="s">
        <v>93</v>
      </c>
      <c r="B75" s="233"/>
      <c r="C75" s="95">
        <v>2124</v>
      </c>
      <c r="D75" s="95"/>
      <c r="E75" s="95" t="s">
        <v>215</v>
      </c>
    </row>
  </sheetData>
  <mergeCells count="2">
    <mergeCell ref="A75:B75"/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9"/>
  <sheetViews>
    <sheetView workbookViewId="0">
      <selection activeCell="L3" sqref="L3"/>
    </sheetView>
  </sheetViews>
  <sheetFormatPr defaultRowHeight="15"/>
  <cols>
    <col min="1" max="1" width="6.5703125" bestFit="1" customWidth="1"/>
    <col min="2" max="2" width="16.85546875" bestFit="1" customWidth="1"/>
    <col min="3" max="3" width="6.42578125" bestFit="1" customWidth="1"/>
    <col min="4" max="4" width="12.42578125" bestFit="1" customWidth="1"/>
    <col min="5" max="5" width="8.85546875" bestFit="1" customWidth="1"/>
    <col min="6" max="6" width="8" bestFit="1" customWidth="1"/>
  </cols>
  <sheetData>
    <row r="1" spans="1:8" ht="39.75" customHeight="1">
      <c r="A1" s="216" t="s">
        <v>350</v>
      </c>
      <c r="B1" s="216"/>
      <c r="C1" s="216"/>
      <c r="D1" s="216"/>
      <c r="E1" s="216"/>
      <c r="F1" s="216"/>
      <c r="G1" s="216"/>
      <c r="H1" s="216"/>
    </row>
    <row r="2" spans="1:8">
      <c r="A2" s="239"/>
      <c r="B2" s="239" t="s">
        <v>173</v>
      </c>
      <c r="C2" s="238" t="s">
        <v>217</v>
      </c>
      <c r="D2" s="238" t="s">
        <v>218</v>
      </c>
      <c r="E2" s="238" t="s">
        <v>219</v>
      </c>
      <c r="F2" s="238" t="s">
        <v>220</v>
      </c>
      <c r="G2" s="236" t="s">
        <v>221</v>
      </c>
      <c r="H2" s="238" t="s">
        <v>165</v>
      </c>
    </row>
    <row r="3" spans="1:8" ht="60" customHeight="1" thickBot="1">
      <c r="A3" s="240"/>
      <c r="B3" s="240"/>
      <c r="C3" s="237"/>
      <c r="D3" s="237"/>
      <c r="E3" s="237"/>
      <c r="F3" s="237"/>
      <c r="G3" s="237"/>
      <c r="H3" s="237"/>
    </row>
    <row r="4" spans="1:8" ht="16.5" thickBot="1">
      <c r="A4" s="97">
        <v>1</v>
      </c>
      <c r="B4" s="98" t="s">
        <v>17</v>
      </c>
      <c r="C4" s="99">
        <v>15</v>
      </c>
      <c r="D4" s="74">
        <v>86</v>
      </c>
      <c r="E4" s="74">
        <v>700</v>
      </c>
      <c r="F4" s="107">
        <v>60200</v>
      </c>
      <c r="G4" s="108">
        <f>F4*14/100</f>
        <v>8428</v>
      </c>
      <c r="H4" s="108">
        <f>G4+F4</f>
        <v>68628</v>
      </c>
    </row>
    <row r="5" spans="1:8" ht="16.5" thickBot="1">
      <c r="A5" s="97">
        <v>2</v>
      </c>
      <c r="B5" s="98" t="s">
        <v>18</v>
      </c>
      <c r="C5" s="99">
        <v>12</v>
      </c>
      <c r="D5" s="74">
        <v>77</v>
      </c>
      <c r="E5" s="74">
        <v>700</v>
      </c>
      <c r="F5" s="107">
        <v>53900</v>
      </c>
      <c r="G5" s="108">
        <f t="shared" ref="G5:G68" si="0">F5*14/100</f>
        <v>7546</v>
      </c>
      <c r="H5" s="108">
        <f t="shared" ref="H5:H68" si="1">G5+F5</f>
        <v>61446</v>
      </c>
    </row>
    <row r="6" spans="1:8" ht="16.5" thickBot="1">
      <c r="A6" s="97">
        <v>3</v>
      </c>
      <c r="B6" s="98" t="s">
        <v>19</v>
      </c>
      <c r="C6" s="99">
        <v>20</v>
      </c>
      <c r="D6" s="74">
        <v>422</v>
      </c>
      <c r="E6" s="74">
        <v>700</v>
      </c>
      <c r="F6" s="107">
        <v>295400</v>
      </c>
      <c r="G6" s="108">
        <f t="shared" si="0"/>
        <v>41356</v>
      </c>
      <c r="H6" s="108">
        <f t="shared" si="1"/>
        <v>336756</v>
      </c>
    </row>
    <row r="7" spans="1:8" ht="16.5" thickBot="1">
      <c r="A7" s="97">
        <v>4</v>
      </c>
      <c r="B7" s="100" t="s">
        <v>78</v>
      </c>
      <c r="C7" s="99">
        <v>9</v>
      </c>
      <c r="D7" s="69">
        <v>60</v>
      </c>
      <c r="E7" s="74">
        <v>700</v>
      </c>
      <c r="F7" s="107">
        <v>42000</v>
      </c>
      <c r="G7" s="108">
        <f t="shared" si="0"/>
        <v>5880</v>
      </c>
      <c r="H7" s="108">
        <f t="shared" si="1"/>
        <v>47880</v>
      </c>
    </row>
    <row r="8" spans="1:8" ht="32.25" thickBot="1">
      <c r="A8" s="97">
        <v>5</v>
      </c>
      <c r="B8" s="100" t="s">
        <v>79</v>
      </c>
      <c r="C8" s="99">
        <v>16</v>
      </c>
      <c r="D8" s="69">
        <v>49</v>
      </c>
      <c r="E8" s="74">
        <v>700</v>
      </c>
      <c r="F8" s="107">
        <v>34300</v>
      </c>
      <c r="G8" s="108">
        <f t="shared" si="0"/>
        <v>4802</v>
      </c>
      <c r="H8" s="108">
        <f t="shared" si="1"/>
        <v>39102</v>
      </c>
    </row>
    <row r="9" spans="1:8" ht="32.25" thickBot="1">
      <c r="A9" s="97">
        <v>6</v>
      </c>
      <c r="B9" s="100" t="s">
        <v>80</v>
      </c>
      <c r="C9" s="99">
        <v>6</v>
      </c>
      <c r="D9" s="74">
        <v>57</v>
      </c>
      <c r="E9" s="74">
        <v>700</v>
      </c>
      <c r="F9" s="107">
        <v>39900</v>
      </c>
      <c r="G9" s="108">
        <f t="shared" si="0"/>
        <v>5586</v>
      </c>
      <c r="H9" s="108">
        <f t="shared" si="1"/>
        <v>45486</v>
      </c>
    </row>
    <row r="10" spans="1:8" ht="16.5" thickBot="1">
      <c r="A10" s="97">
        <v>7</v>
      </c>
      <c r="B10" s="98" t="s">
        <v>20</v>
      </c>
      <c r="C10" s="99">
        <v>7</v>
      </c>
      <c r="D10" s="74">
        <v>23</v>
      </c>
      <c r="E10" s="74">
        <v>700</v>
      </c>
      <c r="F10" s="107">
        <v>16100</v>
      </c>
      <c r="G10" s="108">
        <f t="shared" si="0"/>
        <v>2254</v>
      </c>
      <c r="H10" s="108">
        <f t="shared" si="1"/>
        <v>18354</v>
      </c>
    </row>
    <row r="11" spans="1:8" ht="16.5" thickBot="1">
      <c r="A11" s="97">
        <v>8</v>
      </c>
      <c r="B11" s="98" t="s">
        <v>21</v>
      </c>
      <c r="C11" s="99">
        <v>22</v>
      </c>
      <c r="D11" s="74">
        <v>101</v>
      </c>
      <c r="E11" s="74">
        <v>700</v>
      </c>
      <c r="F11" s="107">
        <v>70700</v>
      </c>
      <c r="G11" s="108">
        <f t="shared" si="0"/>
        <v>9898</v>
      </c>
      <c r="H11" s="108">
        <f t="shared" si="1"/>
        <v>80598</v>
      </c>
    </row>
    <row r="12" spans="1:8" ht="16.5" thickBot="1">
      <c r="A12" s="97">
        <v>9</v>
      </c>
      <c r="B12" s="98" t="s">
        <v>81</v>
      </c>
      <c r="C12" s="99">
        <v>6</v>
      </c>
      <c r="D12" s="74">
        <v>25</v>
      </c>
      <c r="E12" s="74">
        <v>700</v>
      </c>
      <c r="F12" s="107">
        <v>17500</v>
      </c>
      <c r="G12" s="108">
        <f t="shared" si="0"/>
        <v>2450</v>
      </c>
      <c r="H12" s="108">
        <f t="shared" si="1"/>
        <v>19950</v>
      </c>
    </row>
    <row r="13" spans="1:8" ht="16.5" thickBot="1">
      <c r="A13" s="97">
        <v>10</v>
      </c>
      <c r="B13" s="98" t="s">
        <v>22</v>
      </c>
      <c r="C13" s="99">
        <v>14</v>
      </c>
      <c r="D13" s="74">
        <v>112</v>
      </c>
      <c r="E13" s="74">
        <v>700</v>
      </c>
      <c r="F13" s="107">
        <v>78400</v>
      </c>
      <c r="G13" s="108">
        <f t="shared" si="0"/>
        <v>10976</v>
      </c>
      <c r="H13" s="108">
        <f t="shared" si="1"/>
        <v>89376</v>
      </c>
    </row>
    <row r="14" spans="1:8" ht="16.5" thickBot="1">
      <c r="A14" s="97">
        <v>11</v>
      </c>
      <c r="B14" s="98" t="s">
        <v>23</v>
      </c>
      <c r="C14" s="99">
        <v>17</v>
      </c>
      <c r="D14" s="74">
        <v>136</v>
      </c>
      <c r="E14" s="74">
        <v>700</v>
      </c>
      <c r="F14" s="107">
        <v>95200</v>
      </c>
      <c r="G14" s="108">
        <f t="shared" si="0"/>
        <v>13328</v>
      </c>
      <c r="H14" s="108">
        <f t="shared" si="1"/>
        <v>108528</v>
      </c>
    </row>
    <row r="15" spans="1:8" ht="16.5" thickBot="1">
      <c r="A15" s="97">
        <v>12</v>
      </c>
      <c r="B15" s="98" t="s">
        <v>24</v>
      </c>
      <c r="C15" s="99">
        <v>9</v>
      </c>
      <c r="D15" s="74">
        <v>79</v>
      </c>
      <c r="E15" s="74">
        <v>700</v>
      </c>
      <c r="F15" s="107">
        <v>55300</v>
      </c>
      <c r="G15" s="108">
        <f t="shared" si="0"/>
        <v>7742</v>
      </c>
      <c r="H15" s="108">
        <f t="shared" si="1"/>
        <v>63042</v>
      </c>
    </row>
    <row r="16" spans="1:8" ht="16.5" thickBot="1">
      <c r="A16" s="97">
        <v>13</v>
      </c>
      <c r="B16" s="98" t="s">
        <v>25</v>
      </c>
      <c r="C16" s="99">
        <v>8</v>
      </c>
      <c r="D16" s="74">
        <v>78</v>
      </c>
      <c r="E16" s="74">
        <v>700</v>
      </c>
      <c r="F16" s="107">
        <v>54600</v>
      </c>
      <c r="G16" s="108">
        <f t="shared" si="0"/>
        <v>7644</v>
      </c>
      <c r="H16" s="108">
        <f t="shared" si="1"/>
        <v>62244</v>
      </c>
    </row>
    <row r="17" spans="1:8" ht="16.5" thickBot="1">
      <c r="A17" s="97">
        <v>14</v>
      </c>
      <c r="B17" s="98" t="s">
        <v>26</v>
      </c>
      <c r="C17" s="99">
        <v>15</v>
      </c>
      <c r="D17" s="69">
        <v>91</v>
      </c>
      <c r="E17" s="74">
        <v>700</v>
      </c>
      <c r="F17" s="107">
        <v>63700</v>
      </c>
      <c r="G17" s="108">
        <f t="shared" si="0"/>
        <v>8918</v>
      </c>
      <c r="H17" s="108">
        <f t="shared" si="1"/>
        <v>72618</v>
      </c>
    </row>
    <row r="18" spans="1:8" ht="16.5" thickBot="1">
      <c r="A18" s="97">
        <v>15</v>
      </c>
      <c r="B18" s="98" t="s">
        <v>27</v>
      </c>
      <c r="C18" s="99">
        <v>15</v>
      </c>
      <c r="D18" s="74">
        <v>92</v>
      </c>
      <c r="E18" s="74">
        <v>700</v>
      </c>
      <c r="F18" s="107">
        <v>64400</v>
      </c>
      <c r="G18" s="108">
        <f t="shared" si="0"/>
        <v>9016</v>
      </c>
      <c r="H18" s="108">
        <f t="shared" si="1"/>
        <v>73416</v>
      </c>
    </row>
    <row r="19" spans="1:8" ht="16.5" thickBot="1">
      <c r="A19" s="97">
        <v>16</v>
      </c>
      <c r="B19" s="98" t="s">
        <v>28</v>
      </c>
      <c r="C19" s="99">
        <v>14</v>
      </c>
      <c r="D19" s="74">
        <v>88</v>
      </c>
      <c r="E19" s="74">
        <v>700</v>
      </c>
      <c r="F19" s="107">
        <v>61600</v>
      </c>
      <c r="G19" s="108">
        <f t="shared" si="0"/>
        <v>8624</v>
      </c>
      <c r="H19" s="108">
        <f t="shared" si="1"/>
        <v>70224</v>
      </c>
    </row>
    <row r="20" spans="1:8" ht="16.5" thickBot="1">
      <c r="A20" s="97">
        <v>17</v>
      </c>
      <c r="B20" s="100" t="s">
        <v>82</v>
      </c>
      <c r="C20" s="99">
        <v>6</v>
      </c>
      <c r="D20" s="74">
        <v>47</v>
      </c>
      <c r="E20" s="74">
        <v>700</v>
      </c>
      <c r="F20" s="107">
        <v>32900</v>
      </c>
      <c r="G20" s="108">
        <f t="shared" si="0"/>
        <v>4606</v>
      </c>
      <c r="H20" s="108">
        <f t="shared" si="1"/>
        <v>37506</v>
      </c>
    </row>
    <row r="21" spans="1:8" ht="16.5" thickBot="1">
      <c r="A21" s="97">
        <v>18</v>
      </c>
      <c r="B21" s="98" t="s">
        <v>29</v>
      </c>
      <c r="C21" s="99">
        <v>11</v>
      </c>
      <c r="D21" s="74">
        <v>70</v>
      </c>
      <c r="E21" s="74">
        <v>700</v>
      </c>
      <c r="F21" s="107">
        <v>49000</v>
      </c>
      <c r="G21" s="108">
        <f t="shared" si="0"/>
        <v>6860</v>
      </c>
      <c r="H21" s="108">
        <f t="shared" si="1"/>
        <v>55860</v>
      </c>
    </row>
    <row r="22" spans="1:8" ht="16.5" thickBot="1">
      <c r="A22" s="97">
        <v>19</v>
      </c>
      <c r="B22" s="98" t="s">
        <v>30</v>
      </c>
      <c r="C22" s="99">
        <v>15</v>
      </c>
      <c r="D22" s="74">
        <v>105</v>
      </c>
      <c r="E22" s="74">
        <v>700</v>
      </c>
      <c r="F22" s="107">
        <v>73500</v>
      </c>
      <c r="G22" s="108">
        <f t="shared" si="0"/>
        <v>10290</v>
      </c>
      <c r="H22" s="108">
        <f t="shared" si="1"/>
        <v>83790</v>
      </c>
    </row>
    <row r="23" spans="1:8" ht="16.5" thickBot="1">
      <c r="A23" s="97">
        <v>20</v>
      </c>
      <c r="B23" s="98" t="s">
        <v>31</v>
      </c>
      <c r="C23" s="99">
        <v>16</v>
      </c>
      <c r="D23" s="74">
        <v>94</v>
      </c>
      <c r="E23" s="74">
        <v>700</v>
      </c>
      <c r="F23" s="107">
        <v>65800</v>
      </c>
      <c r="G23" s="108">
        <f t="shared" si="0"/>
        <v>9212</v>
      </c>
      <c r="H23" s="108">
        <f t="shared" si="1"/>
        <v>75012</v>
      </c>
    </row>
    <row r="24" spans="1:8" ht="16.5" thickBot="1">
      <c r="A24" s="97">
        <v>21</v>
      </c>
      <c r="B24" s="98" t="s">
        <v>32</v>
      </c>
      <c r="C24" s="99">
        <v>9</v>
      </c>
      <c r="D24" s="74">
        <v>65</v>
      </c>
      <c r="E24" s="74">
        <v>700</v>
      </c>
      <c r="F24" s="107">
        <v>45500</v>
      </c>
      <c r="G24" s="108">
        <f t="shared" si="0"/>
        <v>6370</v>
      </c>
      <c r="H24" s="108">
        <f t="shared" si="1"/>
        <v>51870</v>
      </c>
    </row>
    <row r="25" spans="1:8" ht="16.5" thickBot="1">
      <c r="A25" s="97">
        <v>22</v>
      </c>
      <c r="B25" s="98" t="s">
        <v>33</v>
      </c>
      <c r="C25" s="99">
        <v>5</v>
      </c>
      <c r="D25" s="74">
        <v>58</v>
      </c>
      <c r="E25" s="74">
        <v>700</v>
      </c>
      <c r="F25" s="107">
        <v>40600</v>
      </c>
      <c r="G25" s="108">
        <f t="shared" si="0"/>
        <v>5684</v>
      </c>
      <c r="H25" s="108">
        <f t="shared" si="1"/>
        <v>46284</v>
      </c>
    </row>
    <row r="26" spans="1:8" ht="16.5" thickBot="1">
      <c r="A26" s="97">
        <v>23</v>
      </c>
      <c r="B26" s="98" t="s">
        <v>34</v>
      </c>
      <c r="C26" s="99">
        <v>16</v>
      </c>
      <c r="D26" s="74">
        <v>135</v>
      </c>
      <c r="E26" s="74">
        <v>700</v>
      </c>
      <c r="F26" s="107">
        <v>94500</v>
      </c>
      <c r="G26" s="108">
        <f t="shared" si="0"/>
        <v>13230</v>
      </c>
      <c r="H26" s="108">
        <f t="shared" si="1"/>
        <v>107730</v>
      </c>
    </row>
    <row r="27" spans="1:8" ht="16.5" thickBot="1">
      <c r="A27" s="97">
        <v>24</v>
      </c>
      <c r="B27" s="98" t="s">
        <v>35</v>
      </c>
      <c r="C27" s="99">
        <v>8</v>
      </c>
      <c r="D27" s="74">
        <v>63</v>
      </c>
      <c r="E27" s="74">
        <v>700</v>
      </c>
      <c r="F27" s="107">
        <v>44100</v>
      </c>
      <c r="G27" s="108">
        <f t="shared" si="0"/>
        <v>6174</v>
      </c>
      <c r="H27" s="108">
        <f t="shared" si="1"/>
        <v>50274</v>
      </c>
    </row>
    <row r="28" spans="1:8" ht="16.5" thickBot="1">
      <c r="A28" s="97">
        <v>25</v>
      </c>
      <c r="B28" s="98" t="s">
        <v>36</v>
      </c>
      <c r="C28" s="99">
        <v>8</v>
      </c>
      <c r="D28" s="74">
        <v>68</v>
      </c>
      <c r="E28" s="74">
        <v>700</v>
      </c>
      <c r="F28" s="107">
        <v>47600</v>
      </c>
      <c r="G28" s="108">
        <f t="shared" si="0"/>
        <v>6664</v>
      </c>
      <c r="H28" s="108">
        <f t="shared" si="1"/>
        <v>54264</v>
      </c>
    </row>
    <row r="29" spans="1:8" ht="16.5" thickBot="1">
      <c r="A29" s="97">
        <v>26</v>
      </c>
      <c r="B29" s="98" t="s">
        <v>37</v>
      </c>
      <c r="C29" s="99">
        <v>11</v>
      </c>
      <c r="D29" s="69">
        <v>57</v>
      </c>
      <c r="E29" s="74">
        <v>700</v>
      </c>
      <c r="F29" s="107">
        <v>39900</v>
      </c>
      <c r="G29" s="108">
        <f t="shared" si="0"/>
        <v>5586</v>
      </c>
      <c r="H29" s="108">
        <f t="shared" si="1"/>
        <v>45486</v>
      </c>
    </row>
    <row r="30" spans="1:8" ht="16.5" thickBot="1">
      <c r="A30" s="97">
        <v>27</v>
      </c>
      <c r="B30" s="98" t="s">
        <v>38</v>
      </c>
      <c r="C30" s="99">
        <v>7</v>
      </c>
      <c r="D30" s="74">
        <v>72</v>
      </c>
      <c r="E30" s="74">
        <v>700</v>
      </c>
      <c r="F30" s="107">
        <v>50400</v>
      </c>
      <c r="G30" s="108">
        <f t="shared" si="0"/>
        <v>7056</v>
      </c>
      <c r="H30" s="108">
        <f t="shared" si="1"/>
        <v>57456</v>
      </c>
    </row>
    <row r="31" spans="1:8" ht="16.5" thickBot="1">
      <c r="A31" s="97">
        <v>28</v>
      </c>
      <c r="B31" s="98" t="s">
        <v>39</v>
      </c>
      <c r="C31" s="99">
        <v>13</v>
      </c>
      <c r="D31" s="74">
        <v>88</v>
      </c>
      <c r="E31" s="74">
        <v>700</v>
      </c>
      <c r="F31" s="107">
        <v>61600</v>
      </c>
      <c r="G31" s="108">
        <f t="shared" si="0"/>
        <v>8624</v>
      </c>
      <c r="H31" s="108">
        <f t="shared" si="1"/>
        <v>70224</v>
      </c>
    </row>
    <row r="32" spans="1:8" ht="16.5" thickBot="1">
      <c r="A32" s="97">
        <v>29</v>
      </c>
      <c r="B32" s="98" t="s">
        <v>40</v>
      </c>
      <c r="C32" s="99">
        <v>9</v>
      </c>
      <c r="D32" s="74">
        <v>126</v>
      </c>
      <c r="E32" s="74">
        <v>700</v>
      </c>
      <c r="F32" s="107">
        <v>88200</v>
      </c>
      <c r="G32" s="108">
        <f t="shared" si="0"/>
        <v>12348</v>
      </c>
      <c r="H32" s="108">
        <f t="shared" si="1"/>
        <v>100548</v>
      </c>
    </row>
    <row r="33" spans="1:8" ht="16.5" thickBot="1">
      <c r="A33" s="97">
        <v>30</v>
      </c>
      <c r="B33" s="98" t="s">
        <v>83</v>
      </c>
      <c r="C33" s="99">
        <v>4</v>
      </c>
      <c r="D33" s="74">
        <v>28</v>
      </c>
      <c r="E33" s="74">
        <v>700</v>
      </c>
      <c r="F33" s="107">
        <v>19600</v>
      </c>
      <c r="G33" s="108">
        <f t="shared" si="0"/>
        <v>2744</v>
      </c>
      <c r="H33" s="108">
        <f t="shared" si="1"/>
        <v>22344</v>
      </c>
    </row>
    <row r="34" spans="1:8" ht="16.5" thickBot="1">
      <c r="A34" s="97">
        <v>31</v>
      </c>
      <c r="B34" s="98" t="s">
        <v>41</v>
      </c>
      <c r="C34" s="99">
        <v>4</v>
      </c>
      <c r="D34" s="74">
        <v>24</v>
      </c>
      <c r="E34" s="74">
        <v>700</v>
      </c>
      <c r="F34" s="107">
        <v>16800</v>
      </c>
      <c r="G34" s="108">
        <f t="shared" si="0"/>
        <v>2352</v>
      </c>
      <c r="H34" s="108">
        <f t="shared" si="1"/>
        <v>19152</v>
      </c>
    </row>
    <row r="35" spans="1:8" ht="16.5" thickBot="1">
      <c r="A35" s="97">
        <v>32</v>
      </c>
      <c r="B35" s="98" t="s">
        <v>42</v>
      </c>
      <c r="C35" s="99">
        <v>16</v>
      </c>
      <c r="D35" s="74">
        <v>93</v>
      </c>
      <c r="E35" s="74">
        <v>700</v>
      </c>
      <c r="F35" s="107">
        <v>65100</v>
      </c>
      <c r="G35" s="108">
        <f t="shared" si="0"/>
        <v>9114</v>
      </c>
      <c r="H35" s="108">
        <f t="shared" si="1"/>
        <v>74214</v>
      </c>
    </row>
    <row r="36" spans="1:8" ht="16.5" thickBot="1">
      <c r="A36" s="97">
        <v>33</v>
      </c>
      <c r="B36" s="98" t="s">
        <v>43</v>
      </c>
      <c r="C36" s="99">
        <v>16</v>
      </c>
      <c r="D36" s="69">
        <v>90</v>
      </c>
      <c r="E36" s="74">
        <v>700</v>
      </c>
      <c r="F36" s="107">
        <v>63000</v>
      </c>
      <c r="G36" s="108">
        <f t="shared" si="0"/>
        <v>8820</v>
      </c>
      <c r="H36" s="108">
        <f t="shared" si="1"/>
        <v>71820</v>
      </c>
    </row>
    <row r="37" spans="1:8" ht="16.5" thickBot="1">
      <c r="A37" s="97">
        <v>34</v>
      </c>
      <c r="B37" s="98" t="s">
        <v>44</v>
      </c>
      <c r="C37" s="99">
        <v>19</v>
      </c>
      <c r="D37" s="74">
        <v>136</v>
      </c>
      <c r="E37" s="74">
        <v>700</v>
      </c>
      <c r="F37" s="107">
        <v>95200</v>
      </c>
      <c r="G37" s="108">
        <f t="shared" si="0"/>
        <v>13328</v>
      </c>
      <c r="H37" s="108">
        <f t="shared" si="1"/>
        <v>108528</v>
      </c>
    </row>
    <row r="38" spans="1:8" ht="16.5" thickBot="1">
      <c r="A38" s="97">
        <v>35</v>
      </c>
      <c r="B38" s="98" t="s">
        <v>45</v>
      </c>
      <c r="C38" s="99">
        <v>7</v>
      </c>
      <c r="D38" s="74">
        <v>51</v>
      </c>
      <c r="E38" s="74">
        <v>700</v>
      </c>
      <c r="F38" s="107">
        <v>35700</v>
      </c>
      <c r="G38" s="108">
        <f t="shared" si="0"/>
        <v>4998</v>
      </c>
      <c r="H38" s="108">
        <f t="shared" si="1"/>
        <v>40698</v>
      </c>
    </row>
    <row r="39" spans="1:8" ht="16.5" thickBot="1">
      <c r="A39" s="97">
        <v>36</v>
      </c>
      <c r="B39" s="98" t="s">
        <v>84</v>
      </c>
      <c r="C39" s="99">
        <v>4</v>
      </c>
      <c r="D39" s="74">
        <v>24</v>
      </c>
      <c r="E39" s="74">
        <v>700</v>
      </c>
      <c r="F39" s="107">
        <v>16800</v>
      </c>
      <c r="G39" s="108">
        <f t="shared" si="0"/>
        <v>2352</v>
      </c>
      <c r="H39" s="108">
        <f t="shared" si="1"/>
        <v>19152</v>
      </c>
    </row>
    <row r="40" spans="1:8" ht="16.5" thickBot="1">
      <c r="A40" s="97">
        <v>37</v>
      </c>
      <c r="B40" s="98" t="s">
        <v>46</v>
      </c>
      <c r="C40" s="99">
        <v>19</v>
      </c>
      <c r="D40" s="74">
        <v>96</v>
      </c>
      <c r="E40" s="74">
        <v>700</v>
      </c>
      <c r="F40" s="107">
        <v>67200</v>
      </c>
      <c r="G40" s="108">
        <f t="shared" si="0"/>
        <v>9408</v>
      </c>
      <c r="H40" s="108">
        <f t="shared" si="1"/>
        <v>76608</v>
      </c>
    </row>
    <row r="41" spans="1:8" ht="16.5" thickBot="1">
      <c r="A41" s="97">
        <v>38</v>
      </c>
      <c r="B41" s="98" t="s">
        <v>47</v>
      </c>
      <c r="C41" s="99">
        <v>7</v>
      </c>
      <c r="D41" s="74">
        <v>79</v>
      </c>
      <c r="E41" s="74">
        <v>700</v>
      </c>
      <c r="F41" s="107">
        <v>55300</v>
      </c>
      <c r="G41" s="108">
        <f t="shared" si="0"/>
        <v>7742</v>
      </c>
      <c r="H41" s="108">
        <f t="shared" si="1"/>
        <v>63042</v>
      </c>
    </row>
    <row r="42" spans="1:8" ht="16.5" thickBot="1">
      <c r="A42" s="97">
        <v>39</v>
      </c>
      <c r="B42" s="98" t="s">
        <v>48</v>
      </c>
      <c r="C42" s="99">
        <v>9</v>
      </c>
      <c r="D42" s="74">
        <v>69</v>
      </c>
      <c r="E42" s="74">
        <v>700</v>
      </c>
      <c r="F42" s="107">
        <v>48300</v>
      </c>
      <c r="G42" s="108">
        <f t="shared" si="0"/>
        <v>6762</v>
      </c>
      <c r="H42" s="108">
        <f t="shared" si="1"/>
        <v>55062</v>
      </c>
    </row>
    <row r="43" spans="1:8" ht="16.5" thickBot="1">
      <c r="A43" s="97">
        <v>40</v>
      </c>
      <c r="B43" s="98" t="s">
        <v>49</v>
      </c>
      <c r="C43" s="99">
        <v>21</v>
      </c>
      <c r="D43" s="74">
        <v>114</v>
      </c>
      <c r="E43" s="74">
        <v>700</v>
      </c>
      <c r="F43" s="107">
        <v>79800</v>
      </c>
      <c r="G43" s="108">
        <f t="shared" si="0"/>
        <v>11172</v>
      </c>
      <c r="H43" s="108">
        <f t="shared" si="1"/>
        <v>90972</v>
      </c>
    </row>
    <row r="44" spans="1:8" ht="16.5" thickBot="1">
      <c r="A44" s="101">
        <v>41</v>
      </c>
      <c r="B44" s="102" t="s">
        <v>50</v>
      </c>
      <c r="C44" s="103">
        <v>8</v>
      </c>
      <c r="D44" s="104">
        <v>60</v>
      </c>
      <c r="E44" s="104">
        <v>700</v>
      </c>
      <c r="F44" s="107">
        <v>42000</v>
      </c>
      <c r="G44" s="108">
        <f t="shared" si="0"/>
        <v>5880</v>
      </c>
      <c r="H44" s="108">
        <f t="shared" si="1"/>
        <v>47880</v>
      </c>
    </row>
    <row r="45" spans="1:8" ht="16.5" thickBot="1">
      <c r="A45" s="97">
        <v>42</v>
      </c>
      <c r="B45" s="98" t="s">
        <v>51</v>
      </c>
      <c r="C45" s="99">
        <v>8</v>
      </c>
      <c r="D45" s="74">
        <v>71</v>
      </c>
      <c r="E45" s="74">
        <v>700</v>
      </c>
      <c r="F45" s="107">
        <v>49700</v>
      </c>
      <c r="G45" s="108">
        <f t="shared" si="0"/>
        <v>6958</v>
      </c>
      <c r="H45" s="108">
        <f t="shared" si="1"/>
        <v>56658</v>
      </c>
    </row>
    <row r="46" spans="1:8" ht="16.5" thickBot="1">
      <c r="A46" s="97">
        <v>43</v>
      </c>
      <c r="B46" s="100" t="s">
        <v>52</v>
      </c>
      <c r="C46" s="99">
        <v>10</v>
      </c>
      <c r="D46" s="74">
        <v>83</v>
      </c>
      <c r="E46" s="74">
        <v>700</v>
      </c>
      <c r="F46" s="107">
        <v>58100</v>
      </c>
      <c r="G46" s="108">
        <f t="shared" si="0"/>
        <v>8134</v>
      </c>
      <c r="H46" s="108">
        <f t="shared" si="1"/>
        <v>66234</v>
      </c>
    </row>
    <row r="47" spans="1:8" ht="16.5" thickBot="1">
      <c r="A47" s="97">
        <v>44</v>
      </c>
      <c r="B47" s="98" t="s">
        <v>53</v>
      </c>
      <c r="C47" s="99">
        <v>10</v>
      </c>
      <c r="D47" s="74">
        <v>58</v>
      </c>
      <c r="E47" s="74">
        <v>700</v>
      </c>
      <c r="F47" s="107">
        <v>40600</v>
      </c>
      <c r="G47" s="108">
        <f t="shared" si="0"/>
        <v>5684</v>
      </c>
      <c r="H47" s="108">
        <f t="shared" si="1"/>
        <v>46284</v>
      </c>
    </row>
    <row r="48" spans="1:8" ht="16.5" thickBot="1">
      <c r="A48" s="97">
        <v>45</v>
      </c>
      <c r="B48" s="98" t="s">
        <v>54</v>
      </c>
      <c r="C48" s="99">
        <v>7</v>
      </c>
      <c r="D48" s="74">
        <v>53</v>
      </c>
      <c r="E48" s="74">
        <v>700</v>
      </c>
      <c r="F48" s="107">
        <v>37100</v>
      </c>
      <c r="G48" s="108">
        <f t="shared" si="0"/>
        <v>5194</v>
      </c>
      <c r="H48" s="108">
        <f t="shared" si="1"/>
        <v>42294</v>
      </c>
    </row>
    <row r="49" spans="1:8" ht="16.5" thickBot="1">
      <c r="A49" s="97">
        <v>46</v>
      </c>
      <c r="B49" s="98" t="s">
        <v>55</v>
      </c>
      <c r="C49" s="99">
        <v>8</v>
      </c>
      <c r="D49" s="74">
        <v>58</v>
      </c>
      <c r="E49" s="74">
        <v>700</v>
      </c>
      <c r="F49" s="107">
        <v>40600</v>
      </c>
      <c r="G49" s="108">
        <f t="shared" si="0"/>
        <v>5684</v>
      </c>
      <c r="H49" s="108">
        <f t="shared" si="1"/>
        <v>46284</v>
      </c>
    </row>
    <row r="50" spans="1:8" ht="16.5" thickBot="1">
      <c r="A50" s="97">
        <v>47</v>
      </c>
      <c r="B50" s="98" t="s">
        <v>56</v>
      </c>
      <c r="C50" s="99">
        <v>14</v>
      </c>
      <c r="D50" s="74">
        <v>105</v>
      </c>
      <c r="E50" s="74">
        <v>700</v>
      </c>
      <c r="F50" s="107">
        <v>73500</v>
      </c>
      <c r="G50" s="108">
        <f t="shared" si="0"/>
        <v>10290</v>
      </c>
      <c r="H50" s="108">
        <f t="shared" si="1"/>
        <v>83790</v>
      </c>
    </row>
    <row r="51" spans="1:8" ht="16.5" thickBot="1">
      <c r="A51" s="97">
        <v>48</v>
      </c>
      <c r="B51" s="98" t="s">
        <v>85</v>
      </c>
      <c r="C51" s="99">
        <v>15</v>
      </c>
      <c r="D51" s="74">
        <v>142</v>
      </c>
      <c r="E51" s="74">
        <v>700</v>
      </c>
      <c r="F51" s="107">
        <v>99400</v>
      </c>
      <c r="G51" s="108">
        <f t="shared" si="0"/>
        <v>13916</v>
      </c>
      <c r="H51" s="108">
        <f t="shared" si="1"/>
        <v>113316</v>
      </c>
    </row>
    <row r="52" spans="1:8" ht="16.5" thickBot="1">
      <c r="A52" s="97">
        <v>49</v>
      </c>
      <c r="B52" s="98" t="s">
        <v>57</v>
      </c>
      <c r="C52" s="99">
        <v>6</v>
      </c>
      <c r="D52" s="74">
        <v>53</v>
      </c>
      <c r="E52" s="74">
        <v>700</v>
      </c>
      <c r="F52" s="107">
        <v>37100</v>
      </c>
      <c r="G52" s="108">
        <f t="shared" si="0"/>
        <v>5194</v>
      </c>
      <c r="H52" s="108">
        <f t="shared" si="1"/>
        <v>42294</v>
      </c>
    </row>
    <row r="53" spans="1:8" ht="16.5" thickBot="1">
      <c r="A53" s="97">
        <v>50</v>
      </c>
      <c r="B53" s="98" t="s">
        <v>58</v>
      </c>
      <c r="C53" s="99">
        <v>8</v>
      </c>
      <c r="D53" s="74">
        <v>33</v>
      </c>
      <c r="E53" s="74">
        <v>700</v>
      </c>
      <c r="F53" s="107">
        <v>23100</v>
      </c>
      <c r="G53" s="108">
        <f t="shared" si="0"/>
        <v>3234</v>
      </c>
      <c r="H53" s="108">
        <f t="shared" si="1"/>
        <v>26334</v>
      </c>
    </row>
    <row r="54" spans="1:8" ht="16.5" thickBot="1">
      <c r="A54" s="97">
        <v>51</v>
      </c>
      <c r="B54" s="98" t="s">
        <v>59</v>
      </c>
      <c r="C54" s="99">
        <v>12</v>
      </c>
      <c r="D54" s="74">
        <v>59</v>
      </c>
      <c r="E54" s="74">
        <v>700</v>
      </c>
      <c r="F54" s="107">
        <v>41300</v>
      </c>
      <c r="G54" s="108">
        <f t="shared" si="0"/>
        <v>5782</v>
      </c>
      <c r="H54" s="108">
        <f t="shared" si="1"/>
        <v>47082</v>
      </c>
    </row>
    <row r="55" spans="1:8" ht="16.5" thickBot="1">
      <c r="A55" s="97">
        <v>52</v>
      </c>
      <c r="B55" s="98" t="s">
        <v>60</v>
      </c>
      <c r="C55" s="99">
        <v>4</v>
      </c>
      <c r="D55" s="74">
        <v>47</v>
      </c>
      <c r="E55" s="74">
        <v>700</v>
      </c>
      <c r="F55" s="107">
        <v>32900</v>
      </c>
      <c r="G55" s="108">
        <f t="shared" si="0"/>
        <v>4606</v>
      </c>
      <c r="H55" s="108">
        <f t="shared" si="1"/>
        <v>37506</v>
      </c>
    </row>
    <row r="56" spans="1:8" ht="16.5" thickBot="1">
      <c r="A56" s="97">
        <v>53</v>
      </c>
      <c r="B56" s="98" t="s">
        <v>61</v>
      </c>
      <c r="C56" s="99">
        <v>9</v>
      </c>
      <c r="D56" s="74">
        <v>94</v>
      </c>
      <c r="E56" s="74">
        <v>700</v>
      </c>
      <c r="F56" s="107">
        <v>65800</v>
      </c>
      <c r="G56" s="108">
        <f t="shared" si="0"/>
        <v>9212</v>
      </c>
      <c r="H56" s="108">
        <f t="shared" si="1"/>
        <v>75012</v>
      </c>
    </row>
    <row r="57" spans="1:8" ht="16.5" thickBot="1">
      <c r="A57" s="97">
        <v>54</v>
      </c>
      <c r="B57" s="98" t="s">
        <v>62</v>
      </c>
      <c r="C57" s="99">
        <v>10</v>
      </c>
      <c r="D57" s="74">
        <v>63</v>
      </c>
      <c r="E57" s="74">
        <v>700</v>
      </c>
      <c r="F57" s="107">
        <v>44100</v>
      </c>
      <c r="G57" s="108">
        <f t="shared" si="0"/>
        <v>6174</v>
      </c>
      <c r="H57" s="108">
        <f t="shared" si="1"/>
        <v>50274</v>
      </c>
    </row>
    <row r="58" spans="1:8" ht="16.5" thickBot="1">
      <c r="A58" s="97">
        <v>55</v>
      </c>
      <c r="B58" s="98" t="s">
        <v>63</v>
      </c>
      <c r="C58" s="99">
        <v>9</v>
      </c>
      <c r="D58" s="74">
        <v>86</v>
      </c>
      <c r="E58" s="74">
        <v>700</v>
      </c>
      <c r="F58" s="107">
        <v>60200</v>
      </c>
      <c r="G58" s="108">
        <f t="shared" si="0"/>
        <v>8428</v>
      </c>
      <c r="H58" s="108">
        <f t="shared" si="1"/>
        <v>68628</v>
      </c>
    </row>
    <row r="59" spans="1:8" ht="16.5" thickBot="1">
      <c r="A59" s="97">
        <v>56</v>
      </c>
      <c r="B59" s="98" t="s">
        <v>64</v>
      </c>
      <c r="C59" s="99">
        <v>12</v>
      </c>
      <c r="D59" s="74">
        <v>46</v>
      </c>
      <c r="E59" s="74">
        <v>700</v>
      </c>
      <c r="F59" s="107">
        <v>32200</v>
      </c>
      <c r="G59" s="108">
        <f t="shared" si="0"/>
        <v>4508</v>
      </c>
      <c r="H59" s="108">
        <f t="shared" si="1"/>
        <v>36708</v>
      </c>
    </row>
    <row r="60" spans="1:8" ht="16.5" thickBot="1">
      <c r="A60" s="97">
        <v>57</v>
      </c>
      <c r="B60" s="98" t="s">
        <v>65</v>
      </c>
      <c r="C60" s="99">
        <v>12</v>
      </c>
      <c r="D60" s="74">
        <v>5</v>
      </c>
      <c r="E60" s="74">
        <v>700</v>
      </c>
      <c r="F60" s="107">
        <v>3500</v>
      </c>
      <c r="G60" s="108">
        <f t="shared" si="0"/>
        <v>490</v>
      </c>
      <c r="H60" s="108">
        <f t="shared" si="1"/>
        <v>3990</v>
      </c>
    </row>
    <row r="61" spans="1:8" ht="16.5" thickBot="1">
      <c r="A61" s="97">
        <v>58</v>
      </c>
      <c r="B61" s="98" t="s">
        <v>66</v>
      </c>
      <c r="C61" s="99">
        <v>8</v>
      </c>
      <c r="D61" s="74">
        <v>70</v>
      </c>
      <c r="E61" s="74">
        <v>700</v>
      </c>
      <c r="F61" s="107">
        <v>49000</v>
      </c>
      <c r="G61" s="108">
        <f t="shared" si="0"/>
        <v>6860</v>
      </c>
      <c r="H61" s="108">
        <f t="shared" si="1"/>
        <v>55860</v>
      </c>
    </row>
    <row r="62" spans="1:8" ht="16.5" thickBot="1">
      <c r="A62" s="97">
        <v>59</v>
      </c>
      <c r="B62" s="98" t="s">
        <v>67</v>
      </c>
      <c r="C62" s="99">
        <v>9</v>
      </c>
      <c r="D62" s="74">
        <v>73</v>
      </c>
      <c r="E62" s="74">
        <v>700</v>
      </c>
      <c r="F62" s="107">
        <v>51100</v>
      </c>
      <c r="G62" s="108">
        <f t="shared" si="0"/>
        <v>7154</v>
      </c>
      <c r="H62" s="108">
        <f t="shared" si="1"/>
        <v>58254</v>
      </c>
    </row>
    <row r="63" spans="1:8" ht="16.5" thickBot="1">
      <c r="A63" s="97">
        <v>60</v>
      </c>
      <c r="B63" s="98" t="s">
        <v>68</v>
      </c>
      <c r="C63" s="99">
        <v>7</v>
      </c>
      <c r="D63" s="74">
        <v>74</v>
      </c>
      <c r="E63" s="74">
        <v>700</v>
      </c>
      <c r="F63" s="107">
        <v>51800</v>
      </c>
      <c r="G63" s="108">
        <f t="shared" si="0"/>
        <v>7252</v>
      </c>
      <c r="H63" s="108">
        <f t="shared" si="1"/>
        <v>59052</v>
      </c>
    </row>
    <row r="64" spans="1:8" ht="16.5" thickBot="1">
      <c r="A64" s="97">
        <v>61</v>
      </c>
      <c r="B64" s="98" t="s">
        <v>69</v>
      </c>
      <c r="C64" s="99">
        <v>17</v>
      </c>
      <c r="D64" s="74">
        <v>149</v>
      </c>
      <c r="E64" s="74">
        <v>700</v>
      </c>
      <c r="F64" s="107">
        <v>104300</v>
      </c>
      <c r="G64" s="108">
        <f t="shared" si="0"/>
        <v>14602</v>
      </c>
      <c r="H64" s="108">
        <f t="shared" si="1"/>
        <v>118902</v>
      </c>
    </row>
    <row r="65" spans="1:8" ht="16.5" thickBot="1">
      <c r="A65" s="97">
        <v>62</v>
      </c>
      <c r="B65" s="98" t="s">
        <v>86</v>
      </c>
      <c r="C65" s="99">
        <v>15</v>
      </c>
      <c r="D65" s="74">
        <v>81</v>
      </c>
      <c r="E65" s="74">
        <v>700</v>
      </c>
      <c r="F65" s="107">
        <v>56700</v>
      </c>
      <c r="G65" s="108">
        <f t="shared" si="0"/>
        <v>7938</v>
      </c>
      <c r="H65" s="108">
        <f t="shared" si="1"/>
        <v>64638</v>
      </c>
    </row>
    <row r="66" spans="1:8" ht="16.5" thickBot="1">
      <c r="A66" s="97">
        <v>63</v>
      </c>
      <c r="B66" s="98" t="s">
        <v>70</v>
      </c>
      <c r="C66" s="99">
        <v>6</v>
      </c>
      <c r="D66" s="74">
        <v>112</v>
      </c>
      <c r="E66" s="74">
        <v>700</v>
      </c>
      <c r="F66" s="107">
        <v>78400</v>
      </c>
      <c r="G66" s="108">
        <f t="shared" si="0"/>
        <v>10976</v>
      </c>
      <c r="H66" s="108">
        <f t="shared" si="1"/>
        <v>89376</v>
      </c>
    </row>
    <row r="67" spans="1:8" ht="16.5" thickBot="1">
      <c r="A67" s="97">
        <v>64</v>
      </c>
      <c r="B67" s="98" t="s">
        <v>71</v>
      </c>
      <c r="C67" s="99">
        <v>11</v>
      </c>
      <c r="D67" s="74">
        <v>62</v>
      </c>
      <c r="E67" s="74">
        <v>700</v>
      </c>
      <c r="F67" s="107">
        <v>43400</v>
      </c>
      <c r="G67" s="108">
        <f t="shared" si="0"/>
        <v>6076</v>
      </c>
      <c r="H67" s="108">
        <f t="shared" si="1"/>
        <v>49476</v>
      </c>
    </row>
    <row r="68" spans="1:8" ht="16.5" thickBot="1">
      <c r="A68" s="97">
        <v>65</v>
      </c>
      <c r="B68" s="105" t="s">
        <v>72</v>
      </c>
      <c r="C68" s="99">
        <v>8</v>
      </c>
      <c r="D68" s="74">
        <v>60</v>
      </c>
      <c r="E68" s="74">
        <v>700</v>
      </c>
      <c r="F68" s="107">
        <v>42000</v>
      </c>
      <c r="G68" s="108">
        <f t="shared" si="0"/>
        <v>5880</v>
      </c>
      <c r="H68" s="108">
        <f t="shared" si="1"/>
        <v>47880</v>
      </c>
    </row>
    <row r="69" spans="1:8" ht="16.5" thickBot="1">
      <c r="A69" s="97">
        <v>66</v>
      </c>
      <c r="B69" s="98" t="s">
        <v>87</v>
      </c>
      <c r="C69" s="99">
        <v>9</v>
      </c>
      <c r="D69" s="74">
        <v>65</v>
      </c>
      <c r="E69" s="74">
        <v>700</v>
      </c>
      <c r="F69" s="107">
        <v>45500</v>
      </c>
      <c r="G69" s="108">
        <f t="shared" ref="G69:G78" si="2">F69*14/100</f>
        <v>6370</v>
      </c>
      <c r="H69" s="108">
        <f t="shared" ref="H69:H78" si="3">G69+F69</f>
        <v>51870</v>
      </c>
    </row>
    <row r="70" spans="1:8" ht="16.5" thickBot="1">
      <c r="A70" s="97">
        <v>67</v>
      </c>
      <c r="B70" s="98" t="s">
        <v>73</v>
      </c>
      <c r="C70" s="99">
        <v>15</v>
      </c>
      <c r="D70" s="74">
        <v>119</v>
      </c>
      <c r="E70" s="74">
        <v>700</v>
      </c>
      <c r="F70" s="107">
        <v>83300</v>
      </c>
      <c r="G70" s="108">
        <f t="shared" si="2"/>
        <v>11662</v>
      </c>
      <c r="H70" s="108">
        <f t="shared" si="3"/>
        <v>94962</v>
      </c>
    </row>
    <row r="71" spans="1:8" ht="16.5" thickBot="1">
      <c r="A71" s="97">
        <v>68</v>
      </c>
      <c r="B71" s="105" t="s">
        <v>88</v>
      </c>
      <c r="C71" s="99">
        <v>5</v>
      </c>
      <c r="D71" s="74">
        <v>21</v>
      </c>
      <c r="E71" s="74">
        <v>700</v>
      </c>
      <c r="F71" s="107">
        <v>14700</v>
      </c>
      <c r="G71" s="108">
        <f t="shared" si="2"/>
        <v>2058</v>
      </c>
      <c r="H71" s="108">
        <f t="shared" si="3"/>
        <v>16758</v>
      </c>
    </row>
    <row r="72" spans="1:8" ht="16.5" thickBot="1">
      <c r="A72" s="97">
        <v>69</v>
      </c>
      <c r="B72" s="98" t="s">
        <v>89</v>
      </c>
      <c r="C72" s="99">
        <v>5</v>
      </c>
      <c r="D72" s="74">
        <v>25</v>
      </c>
      <c r="E72" s="74">
        <v>700</v>
      </c>
      <c r="F72" s="107">
        <v>17500</v>
      </c>
      <c r="G72" s="108">
        <f t="shared" si="2"/>
        <v>2450</v>
      </c>
      <c r="H72" s="108">
        <f t="shared" si="3"/>
        <v>19950</v>
      </c>
    </row>
    <row r="73" spans="1:8" ht="16.5" thickBot="1">
      <c r="A73" s="97">
        <v>70</v>
      </c>
      <c r="B73" s="100" t="s">
        <v>90</v>
      </c>
      <c r="C73" s="99">
        <v>14</v>
      </c>
      <c r="D73" s="74">
        <v>106</v>
      </c>
      <c r="E73" s="74">
        <v>700</v>
      </c>
      <c r="F73" s="107">
        <v>74200</v>
      </c>
      <c r="G73" s="108">
        <f t="shared" si="2"/>
        <v>10388</v>
      </c>
      <c r="H73" s="108">
        <f t="shared" si="3"/>
        <v>84588</v>
      </c>
    </row>
    <row r="74" spans="1:8" ht="16.5" thickBot="1">
      <c r="A74" s="97">
        <v>71</v>
      </c>
      <c r="B74" s="98" t="s">
        <v>74</v>
      </c>
      <c r="C74" s="99">
        <v>19</v>
      </c>
      <c r="D74" s="74">
        <v>159</v>
      </c>
      <c r="E74" s="74">
        <v>700</v>
      </c>
      <c r="F74" s="107">
        <v>111300</v>
      </c>
      <c r="G74" s="108">
        <f t="shared" si="2"/>
        <v>15582</v>
      </c>
      <c r="H74" s="108">
        <f t="shared" si="3"/>
        <v>126882</v>
      </c>
    </row>
    <row r="75" spans="1:8" ht="16.5" thickBot="1">
      <c r="A75" s="97">
        <v>72</v>
      </c>
      <c r="B75" s="98" t="s">
        <v>75</v>
      </c>
      <c r="C75" s="99">
        <v>8</v>
      </c>
      <c r="D75" s="74">
        <v>115</v>
      </c>
      <c r="E75" s="74">
        <v>700</v>
      </c>
      <c r="F75" s="107">
        <v>80500</v>
      </c>
      <c r="G75" s="108">
        <f t="shared" si="2"/>
        <v>11270</v>
      </c>
      <c r="H75" s="108">
        <f t="shared" si="3"/>
        <v>91770</v>
      </c>
    </row>
    <row r="76" spans="1:8" ht="16.5" thickBot="1">
      <c r="A76" s="97">
        <v>73</v>
      </c>
      <c r="B76" s="98" t="s">
        <v>76</v>
      </c>
      <c r="C76" s="99">
        <v>13</v>
      </c>
      <c r="D76" s="69">
        <v>69</v>
      </c>
      <c r="E76" s="74">
        <v>700</v>
      </c>
      <c r="F76" s="107">
        <v>48300</v>
      </c>
      <c r="G76" s="108">
        <f t="shared" si="2"/>
        <v>6762</v>
      </c>
      <c r="H76" s="108">
        <f t="shared" si="3"/>
        <v>55062</v>
      </c>
    </row>
    <row r="77" spans="1:8" ht="16.5" thickBot="1">
      <c r="A77" s="97">
        <v>74</v>
      </c>
      <c r="B77" s="98" t="s">
        <v>91</v>
      </c>
      <c r="C77" s="99">
        <v>16</v>
      </c>
      <c r="D77" s="74">
        <v>142</v>
      </c>
      <c r="E77" s="74">
        <v>700</v>
      </c>
      <c r="F77" s="107">
        <v>99400</v>
      </c>
      <c r="G77" s="108">
        <f t="shared" si="2"/>
        <v>13916</v>
      </c>
      <c r="H77" s="108">
        <f t="shared" si="3"/>
        <v>113316</v>
      </c>
    </row>
    <row r="78" spans="1:8" ht="16.5" thickBot="1">
      <c r="A78" s="97">
        <v>75</v>
      </c>
      <c r="B78" s="98" t="s">
        <v>77</v>
      </c>
      <c r="C78" s="99">
        <v>8</v>
      </c>
      <c r="D78" s="74">
        <v>49</v>
      </c>
      <c r="E78" s="74">
        <v>700</v>
      </c>
      <c r="F78" s="107">
        <v>34300</v>
      </c>
      <c r="G78" s="108">
        <f t="shared" si="2"/>
        <v>4802</v>
      </c>
      <c r="H78" s="108">
        <f t="shared" si="3"/>
        <v>39102</v>
      </c>
    </row>
    <row r="79" spans="1:8" ht="16.5" thickBot="1">
      <c r="A79" s="234" t="s">
        <v>93</v>
      </c>
      <c r="B79" s="235"/>
      <c r="C79" s="106">
        <v>820</v>
      </c>
      <c r="D79" s="106">
        <v>6095</v>
      </c>
      <c r="E79" s="106" t="s">
        <v>222</v>
      </c>
      <c r="F79" s="75">
        <v>4266500</v>
      </c>
      <c r="G79" s="75">
        <f>SUM(G4:G78)</f>
        <v>597310</v>
      </c>
      <c r="H79" s="75">
        <f>SUM(H4:H78)</f>
        <v>4863810</v>
      </c>
    </row>
  </sheetData>
  <mergeCells count="10">
    <mergeCell ref="A79:B79"/>
    <mergeCell ref="G2:G3"/>
    <mergeCell ref="H2:H3"/>
    <mergeCell ref="A1:H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8"/>
  <sheetViews>
    <sheetView workbookViewId="0">
      <selection sqref="A1:F1"/>
    </sheetView>
  </sheetViews>
  <sheetFormatPr defaultRowHeight="15"/>
  <cols>
    <col min="1" max="1" width="5.5703125" bestFit="1" customWidth="1"/>
    <col min="2" max="2" width="18.140625" customWidth="1"/>
  </cols>
  <sheetData>
    <row r="1" spans="1:6" ht="15.75" thickBot="1">
      <c r="A1" s="241" t="s">
        <v>350</v>
      </c>
      <c r="B1" s="241"/>
      <c r="C1" s="241"/>
      <c r="D1" s="241"/>
      <c r="E1" s="241"/>
      <c r="F1" s="241"/>
    </row>
    <row r="2" spans="1:6" ht="24.75" thickBot="1">
      <c r="A2" s="109" t="s">
        <v>0</v>
      </c>
      <c r="B2" s="110" t="s">
        <v>1</v>
      </c>
      <c r="C2" s="110" t="s">
        <v>191</v>
      </c>
      <c r="D2" s="110" t="s">
        <v>223</v>
      </c>
      <c r="E2" s="111" t="s">
        <v>224</v>
      </c>
      <c r="F2" s="111" t="s">
        <v>225</v>
      </c>
    </row>
    <row r="3" spans="1:6" ht="15.75" thickBot="1">
      <c r="A3" s="112">
        <v>1</v>
      </c>
      <c r="B3" s="113" t="s">
        <v>17</v>
      </c>
      <c r="C3" s="113">
        <v>15</v>
      </c>
      <c r="D3" s="113">
        <v>4</v>
      </c>
      <c r="E3" s="114">
        <v>150</v>
      </c>
      <c r="F3" s="115">
        <v>9000</v>
      </c>
    </row>
    <row r="4" spans="1:6" ht="15.75" thickBot="1">
      <c r="A4" s="112">
        <v>2</v>
      </c>
      <c r="B4" s="113" t="s">
        <v>18</v>
      </c>
      <c r="C4" s="113">
        <v>12</v>
      </c>
      <c r="D4" s="113">
        <v>4</v>
      </c>
      <c r="E4" s="114">
        <v>150</v>
      </c>
      <c r="F4" s="115">
        <v>7200</v>
      </c>
    </row>
    <row r="5" spans="1:6" ht="15.75" thickBot="1">
      <c r="A5" s="112">
        <v>3</v>
      </c>
      <c r="B5" s="113" t="s">
        <v>19</v>
      </c>
      <c r="C5" s="113">
        <v>20</v>
      </c>
      <c r="D5" s="113">
        <v>4</v>
      </c>
      <c r="E5" s="114">
        <v>150</v>
      </c>
      <c r="F5" s="115">
        <v>12000</v>
      </c>
    </row>
    <row r="6" spans="1:6" ht="15.75" thickBot="1">
      <c r="A6" s="112">
        <v>4</v>
      </c>
      <c r="B6" s="113" t="s">
        <v>208</v>
      </c>
      <c r="C6" s="113">
        <v>9</v>
      </c>
      <c r="D6" s="113">
        <v>4</v>
      </c>
      <c r="E6" s="114">
        <v>150</v>
      </c>
      <c r="F6" s="115">
        <v>5400</v>
      </c>
    </row>
    <row r="7" spans="1:6" ht="15.75" thickBot="1">
      <c r="A7" s="112">
        <v>5</v>
      </c>
      <c r="B7" s="113" t="s">
        <v>183</v>
      </c>
      <c r="C7" s="113">
        <v>16</v>
      </c>
      <c r="D7" s="113">
        <v>4</v>
      </c>
      <c r="E7" s="114">
        <v>150</v>
      </c>
      <c r="F7" s="115">
        <v>9600</v>
      </c>
    </row>
    <row r="8" spans="1:6" ht="15.75" thickBot="1">
      <c r="A8" s="112">
        <v>6</v>
      </c>
      <c r="B8" s="113" t="s">
        <v>20</v>
      </c>
      <c r="C8" s="113">
        <v>7</v>
      </c>
      <c r="D8" s="113">
        <v>4</v>
      </c>
      <c r="E8" s="114">
        <v>150</v>
      </c>
      <c r="F8" s="115">
        <v>4200</v>
      </c>
    </row>
    <row r="9" spans="1:6" ht="15.75" thickBot="1">
      <c r="A9" s="112">
        <v>7</v>
      </c>
      <c r="B9" s="113" t="s">
        <v>21</v>
      </c>
      <c r="C9" s="113">
        <v>22</v>
      </c>
      <c r="D9" s="113">
        <v>4</v>
      </c>
      <c r="E9" s="114">
        <v>150</v>
      </c>
      <c r="F9" s="115">
        <v>13200</v>
      </c>
    </row>
    <row r="10" spans="1:6" ht="15.75" thickBot="1">
      <c r="A10" s="112">
        <v>8</v>
      </c>
      <c r="B10" s="113" t="s">
        <v>209</v>
      </c>
      <c r="C10" s="113">
        <v>6</v>
      </c>
      <c r="D10" s="113">
        <v>4</v>
      </c>
      <c r="E10" s="114">
        <v>150</v>
      </c>
      <c r="F10" s="115">
        <v>3600</v>
      </c>
    </row>
    <row r="11" spans="1:6" ht="15.75" thickBot="1">
      <c r="A11" s="112">
        <v>9</v>
      </c>
      <c r="B11" s="113" t="s">
        <v>22</v>
      </c>
      <c r="C11" s="113">
        <v>14</v>
      </c>
      <c r="D11" s="113">
        <v>4</v>
      </c>
      <c r="E11" s="114">
        <v>150</v>
      </c>
      <c r="F11" s="115">
        <v>8400</v>
      </c>
    </row>
    <row r="12" spans="1:6" ht="15.75" thickBot="1">
      <c r="A12" s="112">
        <v>10</v>
      </c>
      <c r="B12" s="113" t="s">
        <v>23</v>
      </c>
      <c r="C12" s="113">
        <v>17</v>
      </c>
      <c r="D12" s="113">
        <v>4</v>
      </c>
      <c r="E12" s="114">
        <v>150</v>
      </c>
      <c r="F12" s="115">
        <v>10200</v>
      </c>
    </row>
    <row r="13" spans="1:6" ht="15.75" thickBot="1">
      <c r="A13" s="112">
        <v>11</v>
      </c>
      <c r="B13" s="113" t="s">
        <v>24</v>
      </c>
      <c r="C13" s="113">
        <v>9</v>
      </c>
      <c r="D13" s="113">
        <v>4</v>
      </c>
      <c r="E13" s="114">
        <v>150</v>
      </c>
      <c r="F13" s="115">
        <v>5400</v>
      </c>
    </row>
    <row r="14" spans="1:6" ht="15.75" thickBot="1">
      <c r="A14" s="112">
        <v>12</v>
      </c>
      <c r="B14" s="113" t="s">
        <v>25</v>
      </c>
      <c r="C14" s="113">
        <v>8</v>
      </c>
      <c r="D14" s="113">
        <v>4</v>
      </c>
      <c r="E14" s="114">
        <v>150</v>
      </c>
      <c r="F14" s="115">
        <v>4800</v>
      </c>
    </row>
    <row r="15" spans="1:6" ht="15.75" thickBot="1">
      <c r="A15" s="112">
        <v>13</v>
      </c>
      <c r="B15" s="113" t="s">
        <v>26</v>
      </c>
      <c r="C15" s="113">
        <v>15</v>
      </c>
      <c r="D15" s="113">
        <v>4</v>
      </c>
      <c r="E15" s="114">
        <v>150</v>
      </c>
      <c r="F15" s="115">
        <v>9000</v>
      </c>
    </row>
    <row r="16" spans="1:6" ht="15.75" thickBot="1">
      <c r="A16" s="112">
        <v>14</v>
      </c>
      <c r="B16" s="113" t="s">
        <v>27</v>
      </c>
      <c r="C16" s="113">
        <v>15</v>
      </c>
      <c r="D16" s="113">
        <v>4</v>
      </c>
      <c r="E16" s="114">
        <v>150</v>
      </c>
      <c r="F16" s="115">
        <v>9000</v>
      </c>
    </row>
    <row r="17" spans="1:6" ht="15.75" thickBot="1">
      <c r="A17" s="112">
        <v>15</v>
      </c>
      <c r="B17" s="113" t="s">
        <v>28</v>
      </c>
      <c r="C17" s="113">
        <v>14</v>
      </c>
      <c r="D17" s="113">
        <v>4</v>
      </c>
      <c r="E17" s="114">
        <v>150</v>
      </c>
      <c r="F17" s="115">
        <v>8400</v>
      </c>
    </row>
    <row r="18" spans="1:6" ht="15.75" thickBot="1">
      <c r="A18" s="112">
        <v>16</v>
      </c>
      <c r="B18" s="113" t="s">
        <v>29</v>
      </c>
      <c r="C18" s="113">
        <v>11</v>
      </c>
      <c r="D18" s="113">
        <v>4</v>
      </c>
      <c r="E18" s="114">
        <v>150</v>
      </c>
      <c r="F18" s="115">
        <v>6600</v>
      </c>
    </row>
    <row r="19" spans="1:6" ht="15.75" thickBot="1">
      <c r="A19" s="112">
        <v>17</v>
      </c>
      <c r="B19" s="113" t="s">
        <v>30</v>
      </c>
      <c r="C19" s="113">
        <v>15</v>
      </c>
      <c r="D19" s="113">
        <v>4</v>
      </c>
      <c r="E19" s="114">
        <v>150</v>
      </c>
      <c r="F19" s="115">
        <v>9000</v>
      </c>
    </row>
    <row r="20" spans="1:6" ht="15.75" thickBot="1">
      <c r="A20" s="112">
        <v>18</v>
      </c>
      <c r="B20" s="113" t="s">
        <v>31</v>
      </c>
      <c r="C20" s="113">
        <v>16</v>
      </c>
      <c r="D20" s="113">
        <v>4</v>
      </c>
      <c r="E20" s="114">
        <v>150</v>
      </c>
      <c r="F20" s="115">
        <v>9600</v>
      </c>
    </row>
    <row r="21" spans="1:6" ht="15.75" thickBot="1">
      <c r="A21" s="112">
        <v>19</v>
      </c>
      <c r="B21" s="113" t="s">
        <v>32</v>
      </c>
      <c r="C21" s="113">
        <v>9</v>
      </c>
      <c r="D21" s="113">
        <v>4</v>
      </c>
      <c r="E21" s="114">
        <v>150</v>
      </c>
      <c r="F21" s="115">
        <v>5400</v>
      </c>
    </row>
    <row r="22" spans="1:6" ht="15.75" thickBot="1">
      <c r="A22" s="112">
        <v>20</v>
      </c>
      <c r="B22" s="113" t="s">
        <v>33</v>
      </c>
      <c r="C22" s="113">
        <v>5</v>
      </c>
      <c r="D22" s="113">
        <v>4</v>
      </c>
      <c r="E22" s="114">
        <v>150</v>
      </c>
      <c r="F22" s="115">
        <v>3000</v>
      </c>
    </row>
    <row r="23" spans="1:6" ht="15.75" thickBot="1">
      <c r="A23" s="112">
        <v>21</v>
      </c>
      <c r="B23" s="113" t="s">
        <v>34</v>
      </c>
      <c r="C23" s="113">
        <v>16</v>
      </c>
      <c r="D23" s="113">
        <v>4</v>
      </c>
      <c r="E23" s="114">
        <v>150</v>
      </c>
      <c r="F23" s="115">
        <v>9600</v>
      </c>
    </row>
    <row r="24" spans="1:6" ht="15.75" thickBot="1">
      <c r="A24" s="112">
        <v>22</v>
      </c>
      <c r="B24" s="113" t="s">
        <v>35</v>
      </c>
      <c r="C24" s="113">
        <v>8</v>
      </c>
      <c r="D24" s="113">
        <v>4</v>
      </c>
      <c r="E24" s="114">
        <v>150</v>
      </c>
      <c r="F24" s="115">
        <v>4800</v>
      </c>
    </row>
    <row r="25" spans="1:6" ht="15.75" thickBot="1">
      <c r="A25" s="112">
        <v>23</v>
      </c>
      <c r="B25" s="113" t="s">
        <v>36</v>
      </c>
      <c r="C25" s="113">
        <v>8</v>
      </c>
      <c r="D25" s="113">
        <v>4</v>
      </c>
      <c r="E25" s="114">
        <v>150</v>
      </c>
      <c r="F25" s="115">
        <v>4800</v>
      </c>
    </row>
    <row r="26" spans="1:6" ht="15.75" thickBot="1">
      <c r="A26" s="112">
        <v>24</v>
      </c>
      <c r="B26" s="113" t="s">
        <v>37</v>
      </c>
      <c r="C26" s="113">
        <v>11</v>
      </c>
      <c r="D26" s="113">
        <v>4</v>
      </c>
      <c r="E26" s="114">
        <v>150</v>
      </c>
      <c r="F26" s="115">
        <v>6600</v>
      </c>
    </row>
    <row r="27" spans="1:6" ht="15.75" thickBot="1">
      <c r="A27" s="112">
        <v>25</v>
      </c>
      <c r="B27" s="113" t="s">
        <v>38</v>
      </c>
      <c r="C27" s="113">
        <v>7</v>
      </c>
      <c r="D27" s="113">
        <v>4</v>
      </c>
      <c r="E27" s="114">
        <v>150</v>
      </c>
      <c r="F27" s="115">
        <v>4200</v>
      </c>
    </row>
    <row r="28" spans="1:6" ht="15.75" thickBot="1">
      <c r="A28" s="112">
        <v>26</v>
      </c>
      <c r="B28" s="113" t="s">
        <v>39</v>
      </c>
      <c r="C28" s="113">
        <v>13</v>
      </c>
      <c r="D28" s="113">
        <v>4</v>
      </c>
      <c r="E28" s="114">
        <v>150</v>
      </c>
      <c r="F28" s="115">
        <v>7800</v>
      </c>
    </row>
    <row r="29" spans="1:6" ht="15.75" thickBot="1">
      <c r="A29" s="112">
        <v>27</v>
      </c>
      <c r="B29" s="113" t="s">
        <v>40</v>
      </c>
      <c r="C29" s="113">
        <v>9</v>
      </c>
      <c r="D29" s="113">
        <v>4</v>
      </c>
      <c r="E29" s="114">
        <v>150</v>
      </c>
      <c r="F29" s="115">
        <v>5400</v>
      </c>
    </row>
    <row r="30" spans="1:6" ht="15.75" thickBot="1">
      <c r="A30" s="112">
        <v>28</v>
      </c>
      <c r="B30" s="113" t="s">
        <v>226</v>
      </c>
      <c r="C30" s="113">
        <v>4</v>
      </c>
      <c r="D30" s="113">
        <v>4</v>
      </c>
      <c r="E30" s="114">
        <v>150</v>
      </c>
      <c r="F30" s="115">
        <v>2400</v>
      </c>
    </row>
    <row r="31" spans="1:6" ht="15.75" thickBot="1">
      <c r="A31" s="112">
        <v>29</v>
      </c>
      <c r="B31" s="113" t="s">
        <v>41</v>
      </c>
      <c r="C31" s="113">
        <v>4</v>
      </c>
      <c r="D31" s="113">
        <v>4</v>
      </c>
      <c r="E31" s="114">
        <v>150</v>
      </c>
      <c r="F31" s="115">
        <v>2400</v>
      </c>
    </row>
    <row r="32" spans="1:6" ht="15.75" thickBot="1">
      <c r="A32" s="112">
        <v>30</v>
      </c>
      <c r="B32" s="113" t="s">
        <v>42</v>
      </c>
      <c r="C32" s="113">
        <v>16</v>
      </c>
      <c r="D32" s="113">
        <v>4</v>
      </c>
      <c r="E32" s="114">
        <v>150</v>
      </c>
      <c r="F32" s="115">
        <v>9600</v>
      </c>
    </row>
    <row r="33" spans="1:6" ht="15.75" thickBot="1">
      <c r="A33" s="112">
        <v>31</v>
      </c>
      <c r="B33" s="113" t="s">
        <v>43</v>
      </c>
      <c r="C33" s="113">
        <v>16</v>
      </c>
      <c r="D33" s="113">
        <v>4</v>
      </c>
      <c r="E33" s="114">
        <v>150</v>
      </c>
      <c r="F33" s="115">
        <v>9600</v>
      </c>
    </row>
    <row r="34" spans="1:6" ht="15.75" thickBot="1">
      <c r="A34" s="112">
        <v>32</v>
      </c>
      <c r="B34" s="113" t="s">
        <v>44</v>
      </c>
      <c r="C34" s="113">
        <v>19</v>
      </c>
      <c r="D34" s="113">
        <v>4</v>
      </c>
      <c r="E34" s="114">
        <v>150</v>
      </c>
      <c r="F34" s="115">
        <v>11400</v>
      </c>
    </row>
    <row r="35" spans="1:6" ht="15.75" thickBot="1">
      <c r="A35" s="112">
        <v>33</v>
      </c>
      <c r="B35" s="113" t="s">
        <v>45</v>
      </c>
      <c r="C35" s="113">
        <v>7</v>
      </c>
      <c r="D35" s="113">
        <v>4</v>
      </c>
      <c r="E35" s="114">
        <v>150</v>
      </c>
      <c r="F35" s="115">
        <v>4200</v>
      </c>
    </row>
    <row r="36" spans="1:6" ht="15.75" thickBot="1">
      <c r="A36" s="112">
        <v>34</v>
      </c>
      <c r="B36" s="113" t="s">
        <v>84</v>
      </c>
      <c r="C36" s="113">
        <v>4</v>
      </c>
      <c r="D36" s="113">
        <v>4</v>
      </c>
      <c r="E36" s="114">
        <v>150</v>
      </c>
      <c r="F36" s="115">
        <v>2400</v>
      </c>
    </row>
    <row r="37" spans="1:6" ht="15.75" thickBot="1">
      <c r="A37" s="112">
        <v>35</v>
      </c>
      <c r="B37" s="113" t="s">
        <v>46</v>
      </c>
      <c r="C37" s="113">
        <v>19</v>
      </c>
      <c r="D37" s="113">
        <v>4</v>
      </c>
      <c r="E37" s="114">
        <v>150</v>
      </c>
      <c r="F37" s="115">
        <v>11400</v>
      </c>
    </row>
    <row r="38" spans="1:6" ht="15.75" thickBot="1">
      <c r="A38" s="112">
        <v>36</v>
      </c>
      <c r="B38" s="113" t="s">
        <v>47</v>
      </c>
      <c r="C38" s="113">
        <v>7</v>
      </c>
      <c r="D38" s="113">
        <v>4</v>
      </c>
      <c r="E38" s="114">
        <v>150</v>
      </c>
      <c r="F38" s="115">
        <v>4200</v>
      </c>
    </row>
    <row r="39" spans="1:6" ht="15.75" thickBot="1">
      <c r="A39" s="112">
        <v>37</v>
      </c>
      <c r="B39" s="113" t="s">
        <v>48</v>
      </c>
      <c r="C39" s="113">
        <v>9</v>
      </c>
      <c r="D39" s="113">
        <v>4</v>
      </c>
      <c r="E39" s="114">
        <v>150</v>
      </c>
      <c r="F39" s="115">
        <v>5400</v>
      </c>
    </row>
    <row r="40" spans="1:6" ht="15.75" thickBot="1">
      <c r="A40" s="112">
        <v>38</v>
      </c>
      <c r="B40" s="113" t="s">
        <v>49</v>
      </c>
      <c r="C40" s="113">
        <v>21</v>
      </c>
      <c r="D40" s="113">
        <v>4</v>
      </c>
      <c r="E40" s="114">
        <v>150</v>
      </c>
      <c r="F40" s="115">
        <v>12600</v>
      </c>
    </row>
    <row r="41" spans="1:6" ht="15.75" thickBot="1">
      <c r="A41" s="112">
        <v>39</v>
      </c>
      <c r="B41" s="113" t="s">
        <v>50</v>
      </c>
      <c r="C41" s="113">
        <v>8</v>
      </c>
      <c r="D41" s="113">
        <v>4</v>
      </c>
      <c r="E41" s="114">
        <v>150</v>
      </c>
      <c r="F41" s="115">
        <v>4800</v>
      </c>
    </row>
    <row r="42" spans="1:6" ht="15.75" thickBot="1">
      <c r="A42" s="112">
        <v>40</v>
      </c>
      <c r="B42" s="113" t="s">
        <v>210</v>
      </c>
      <c r="C42" s="113">
        <v>6</v>
      </c>
      <c r="D42" s="113">
        <v>4</v>
      </c>
      <c r="E42" s="114">
        <v>150</v>
      </c>
      <c r="F42" s="115">
        <v>3600</v>
      </c>
    </row>
    <row r="43" spans="1:6" ht="15.75" thickBot="1">
      <c r="A43" s="116">
        <v>41</v>
      </c>
      <c r="B43" s="117" t="s">
        <v>51</v>
      </c>
      <c r="C43" s="117">
        <v>8</v>
      </c>
      <c r="D43" s="117">
        <v>4</v>
      </c>
      <c r="E43" s="118">
        <v>150</v>
      </c>
      <c r="F43" s="119">
        <v>4800</v>
      </c>
    </row>
    <row r="44" spans="1:6" ht="15.75" thickBot="1">
      <c r="A44" s="112">
        <v>42</v>
      </c>
      <c r="B44" s="113" t="s">
        <v>52</v>
      </c>
      <c r="C44" s="113">
        <v>10</v>
      </c>
      <c r="D44" s="113">
        <v>4</v>
      </c>
      <c r="E44" s="114">
        <v>150</v>
      </c>
      <c r="F44" s="115">
        <v>6000</v>
      </c>
    </row>
    <row r="45" spans="1:6" ht="15.75" thickBot="1">
      <c r="A45" s="112">
        <v>43</v>
      </c>
      <c r="B45" s="113" t="s">
        <v>53</v>
      </c>
      <c r="C45" s="113">
        <v>10</v>
      </c>
      <c r="D45" s="113">
        <v>4</v>
      </c>
      <c r="E45" s="114">
        <v>150</v>
      </c>
      <c r="F45" s="115">
        <v>6000</v>
      </c>
    </row>
    <row r="46" spans="1:6" ht="15.75" thickBot="1">
      <c r="A46" s="112">
        <v>44</v>
      </c>
      <c r="B46" s="113" t="s">
        <v>54</v>
      </c>
      <c r="C46" s="113">
        <v>7</v>
      </c>
      <c r="D46" s="113">
        <v>4</v>
      </c>
      <c r="E46" s="114">
        <v>150</v>
      </c>
      <c r="F46" s="115">
        <v>4200</v>
      </c>
    </row>
    <row r="47" spans="1:6" ht="15.75" thickBot="1">
      <c r="A47" s="112">
        <v>45</v>
      </c>
      <c r="B47" s="113" t="s">
        <v>55</v>
      </c>
      <c r="C47" s="113">
        <v>8</v>
      </c>
      <c r="D47" s="113">
        <v>4</v>
      </c>
      <c r="E47" s="114">
        <v>150</v>
      </c>
      <c r="F47" s="115">
        <v>4800</v>
      </c>
    </row>
    <row r="48" spans="1:6" ht="15.75" thickBot="1">
      <c r="A48" s="112">
        <v>46</v>
      </c>
      <c r="B48" s="113" t="s">
        <v>56</v>
      </c>
      <c r="C48" s="113">
        <v>14</v>
      </c>
      <c r="D48" s="113">
        <v>4</v>
      </c>
      <c r="E48" s="114">
        <v>150</v>
      </c>
      <c r="F48" s="115">
        <v>8400</v>
      </c>
    </row>
    <row r="49" spans="1:6" ht="15.75" thickBot="1">
      <c r="A49" s="112">
        <v>47</v>
      </c>
      <c r="B49" s="113" t="s">
        <v>201</v>
      </c>
      <c r="C49" s="113">
        <v>15</v>
      </c>
      <c r="D49" s="113">
        <v>4</v>
      </c>
      <c r="E49" s="114">
        <v>150</v>
      </c>
      <c r="F49" s="115">
        <v>9000</v>
      </c>
    </row>
    <row r="50" spans="1:6" ht="15.75" thickBot="1">
      <c r="A50" s="112">
        <v>48</v>
      </c>
      <c r="B50" s="113" t="s">
        <v>57</v>
      </c>
      <c r="C50" s="113">
        <v>6</v>
      </c>
      <c r="D50" s="113">
        <v>4</v>
      </c>
      <c r="E50" s="114">
        <v>150</v>
      </c>
      <c r="F50" s="115">
        <v>3600</v>
      </c>
    </row>
    <row r="51" spans="1:6" ht="15.75" thickBot="1">
      <c r="A51" s="112">
        <v>49</v>
      </c>
      <c r="B51" s="113" t="s">
        <v>58</v>
      </c>
      <c r="C51" s="113">
        <v>8</v>
      </c>
      <c r="D51" s="113">
        <v>4</v>
      </c>
      <c r="E51" s="114">
        <v>150</v>
      </c>
      <c r="F51" s="115">
        <v>4800</v>
      </c>
    </row>
    <row r="52" spans="1:6" ht="15.75" thickBot="1">
      <c r="A52" s="112">
        <v>50</v>
      </c>
      <c r="B52" s="113" t="s">
        <v>59</v>
      </c>
      <c r="C52" s="113">
        <v>12</v>
      </c>
      <c r="D52" s="113">
        <v>4</v>
      </c>
      <c r="E52" s="114">
        <v>150</v>
      </c>
      <c r="F52" s="115">
        <v>7200</v>
      </c>
    </row>
    <row r="53" spans="1:6" ht="15.75" thickBot="1">
      <c r="A53" s="112">
        <v>51</v>
      </c>
      <c r="B53" s="113" t="s">
        <v>60</v>
      </c>
      <c r="C53" s="113">
        <v>4</v>
      </c>
      <c r="D53" s="113">
        <v>4</v>
      </c>
      <c r="E53" s="114">
        <v>150</v>
      </c>
      <c r="F53" s="115">
        <v>2400</v>
      </c>
    </row>
    <row r="54" spans="1:6" ht="15.75" thickBot="1">
      <c r="A54" s="112">
        <v>52</v>
      </c>
      <c r="B54" s="113" t="s">
        <v>61</v>
      </c>
      <c r="C54" s="113">
        <v>9</v>
      </c>
      <c r="D54" s="113">
        <v>4</v>
      </c>
      <c r="E54" s="114">
        <v>150</v>
      </c>
      <c r="F54" s="115">
        <v>5400</v>
      </c>
    </row>
    <row r="55" spans="1:6" ht="15.75" thickBot="1">
      <c r="A55" s="112">
        <v>53</v>
      </c>
      <c r="B55" s="113" t="s">
        <v>62</v>
      </c>
      <c r="C55" s="113">
        <v>10</v>
      </c>
      <c r="D55" s="113">
        <v>4</v>
      </c>
      <c r="E55" s="114">
        <v>150</v>
      </c>
      <c r="F55" s="115">
        <v>6000</v>
      </c>
    </row>
    <row r="56" spans="1:6" ht="15.75" thickBot="1">
      <c r="A56" s="112">
        <v>54</v>
      </c>
      <c r="B56" s="113" t="s">
        <v>63</v>
      </c>
      <c r="C56" s="113">
        <v>9</v>
      </c>
      <c r="D56" s="113">
        <v>4</v>
      </c>
      <c r="E56" s="114">
        <v>150</v>
      </c>
      <c r="F56" s="115">
        <v>5400</v>
      </c>
    </row>
    <row r="57" spans="1:6" ht="15.75" thickBot="1">
      <c r="A57" s="112">
        <v>55</v>
      </c>
      <c r="B57" s="113" t="s">
        <v>64</v>
      </c>
      <c r="C57" s="113">
        <v>12</v>
      </c>
      <c r="D57" s="113">
        <v>4</v>
      </c>
      <c r="E57" s="114">
        <v>150</v>
      </c>
      <c r="F57" s="115">
        <v>7200</v>
      </c>
    </row>
    <row r="58" spans="1:6" ht="15.75" thickBot="1">
      <c r="A58" s="112">
        <v>56</v>
      </c>
      <c r="B58" s="113" t="s">
        <v>65</v>
      </c>
      <c r="C58" s="113">
        <v>12</v>
      </c>
      <c r="D58" s="113">
        <v>4</v>
      </c>
      <c r="E58" s="114">
        <v>150</v>
      </c>
      <c r="F58" s="115">
        <v>7200</v>
      </c>
    </row>
    <row r="59" spans="1:6" ht="15.75" thickBot="1">
      <c r="A59" s="112">
        <v>57</v>
      </c>
      <c r="B59" s="113" t="s">
        <v>66</v>
      </c>
      <c r="C59" s="113">
        <v>8</v>
      </c>
      <c r="D59" s="113">
        <v>4</v>
      </c>
      <c r="E59" s="114">
        <v>150</v>
      </c>
      <c r="F59" s="115">
        <v>4800</v>
      </c>
    </row>
    <row r="60" spans="1:6" ht="15.75" thickBot="1">
      <c r="A60" s="112">
        <v>58</v>
      </c>
      <c r="B60" s="113" t="s">
        <v>67</v>
      </c>
      <c r="C60" s="113">
        <v>9</v>
      </c>
      <c r="D60" s="113">
        <v>4</v>
      </c>
      <c r="E60" s="114">
        <v>150</v>
      </c>
      <c r="F60" s="115">
        <v>5400</v>
      </c>
    </row>
    <row r="61" spans="1:6" ht="15.75" thickBot="1">
      <c r="A61" s="112">
        <v>59</v>
      </c>
      <c r="B61" s="113" t="s">
        <v>68</v>
      </c>
      <c r="C61" s="113">
        <v>7</v>
      </c>
      <c r="D61" s="113">
        <v>4</v>
      </c>
      <c r="E61" s="114">
        <v>150</v>
      </c>
      <c r="F61" s="115">
        <v>4200</v>
      </c>
    </row>
    <row r="62" spans="1:6" ht="15.75" thickBot="1">
      <c r="A62" s="112">
        <v>60</v>
      </c>
      <c r="B62" s="113" t="s">
        <v>69</v>
      </c>
      <c r="C62" s="113">
        <v>17</v>
      </c>
      <c r="D62" s="113">
        <v>4</v>
      </c>
      <c r="E62" s="114">
        <v>150</v>
      </c>
      <c r="F62" s="115">
        <v>10200</v>
      </c>
    </row>
    <row r="63" spans="1:6" ht="15.75" thickBot="1">
      <c r="A63" s="112">
        <v>61</v>
      </c>
      <c r="B63" s="113" t="s">
        <v>211</v>
      </c>
      <c r="C63" s="113">
        <v>15</v>
      </c>
      <c r="D63" s="113">
        <v>4</v>
      </c>
      <c r="E63" s="114">
        <v>150</v>
      </c>
      <c r="F63" s="115">
        <v>9000</v>
      </c>
    </row>
    <row r="64" spans="1:6" ht="15.75" thickBot="1">
      <c r="A64" s="112">
        <v>62</v>
      </c>
      <c r="B64" s="113" t="s">
        <v>70</v>
      </c>
      <c r="C64" s="113">
        <v>6</v>
      </c>
      <c r="D64" s="113">
        <v>4</v>
      </c>
      <c r="E64" s="114">
        <v>150</v>
      </c>
      <c r="F64" s="115">
        <v>3600</v>
      </c>
    </row>
    <row r="65" spans="1:6" ht="15.75" thickBot="1">
      <c r="A65" s="112">
        <v>63</v>
      </c>
      <c r="B65" s="113" t="s">
        <v>71</v>
      </c>
      <c r="C65" s="113">
        <v>11</v>
      </c>
      <c r="D65" s="113">
        <v>4</v>
      </c>
      <c r="E65" s="114">
        <v>150</v>
      </c>
      <c r="F65" s="115">
        <v>6600</v>
      </c>
    </row>
    <row r="66" spans="1:6" ht="15.75" thickBot="1">
      <c r="A66" s="112">
        <v>64</v>
      </c>
      <c r="B66" s="113" t="s">
        <v>72</v>
      </c>
      <c r="C66" s="113">
        <v>8</v>
      </c>
      <c r="D66" s="113">
        <v>4</v>
      </c>
      <c r="E66" s="114">
        <v>150</v>
      </c>
      <c r="F66" s="115">
        <v>4800</v>
      </c>
    </row>
    <row r="67" spans="1:6" ht="15.75" thickBot="1">
      <c r="A67" s="112">
        <v>65</v>
      </c>
      <c r="B67" s="113" t="s">
        <v>212</v>
      </c>
      <c r="C67" s="113">
        <v>9</v>
      </c>
      <c r="D67" s="113">
        <v>4</v>
      </c>
      <c r="E67" s="114">
        <v>150</v>
      </c>
      <c r="F67" s="115">
        <v>5400</v>
      </c>
    </row>
    <row r="68" spans="1:6" ht="15.75" thickBot="1">
      <c r="A68" s="112">
        <v>66</v>
      </c>
      <c r="B68" s="113" t="s">
        <v>73</v>
      </c>
      <c r="C68" s="113">
        <v>15</v>
      </c>
      <c r="D68" s="113">
        <v>4</v>
      </c>
      <c r="E68" s="114">
        <v>150</v>
      </c>
      <c r="F68" s="115">
        <v>9000</v>
      </c>
    </row>
    <row r="69" spans="1:6" ht="15.75" thickBot="1">
      <c r="A69" s="112">
        <v>67</v>
      </c>
      <c r="B69" s="113" t="s">
        <v>187</v>
      </c>
      <c r="C69" s="113">
        <v>5</v>
      </c>
      <c r="D69" s="113">
        <v>4</v>
      </c>
      <c r="E69" s="114">
        <v>150</v>
      </c>
      <c r="F69" s="115">
        <v>3000</v>
      </c>
    </row>
    <row r="70" spans="1:6" ht="15.75" thickBot="1">
      <c r="A70" s="112">
        <v>68</v>
      </c>
      <c r="B70" s="113" t="s">
        <v>170</v>
      </c>
      <c r="C70" s="113">
        <v>5</v>
      </c>
      <c r="D70" s="113">
        <v>4</v>
      </c>
      <c r="E70" s="114">
        <v>150</v>
      </c>
      <c r="F70" s="115">
        <v>3000</v>
      </c>
    </row>
    <row r="71" spans="1:6" ht="15.75" thickBot="1">
      <c r="A71" s="112">
        <v>69</v>
      </c>
      <c r="B71" s="113" t="s">
        <v>203</v>
      </c>
      <c r="C71" s="113">
        <v>14</v>
      </c>
      <c r="D71" s="113">
        <v>4</v>
      </c>
      <c r="E71" s="114">
        <v>150</v>
      </c>
      <c r="F71" s="115">
        <v>8400</v>
      </c>
    </row>
    <row r="72" spans="1:6" ht="15.75" thickBot="1">
      <c r="A72" s="112">
        <v>70</v>
      </c>
      <c r="B72" s="113" t="s">
        <v>74</v>
      </c>
      <c r="C72" s="113">
        <v>19</v>
      </c>
      <c r="D72" s="113">
        <v>4</v>
      </c>
      <c r="E72" s="114">
        <v>150</v>
      </c>
      <c r="F72" s="115">
        <v>11400</v>
      </c>
    </row>
    <row r="73" spans="1:6" ht="15.75" thickBot="1">
      <c r="A73" s="112">
        <v>71</v>
      </c>
      <c r="B73" s="113" t="s">
        <v>75</v>
      </c>
      <c r="C73" s="113">
        <v>8</v>
      </c>
      <c r="D73" s="113">
        <v>4</v>
      </c>
      <c r="E73" s="114">
        <v>150</v>
      </c>
      <c r="F73" s="115">
        <v>4800</v>
      </c>
    </row>
    <row r="74" spans="1:6" ht="15.75" thickBot="1">
      <c r="A74" s="112">
        <v>72</v>
      </c>
      <c r="B74" s="113" t="s">
        <v>213</v>
      </c>
      <c r="C74" s="113">
        <v>6</v>
      </c>
      <c r="D74" s="113">
        <v>4</v>
      </c>
      <c r="E74" s="114">
        <v>150</v>
      </c>
      <c r="F74" s="115">
        <v>3600</v>
      </c>
    </row>
    <row r="75" spans="1:6" ht="15.75" thickBot="1">
      <c r="A75" s="112">
        <v>73</v>
      </c>
      <c r="B75" s="113" t="s">
        <v>76</v>
      </c>
      <c r="C75" s="113">
        <v>13</v>
      </c>
      <c r="D75" s="113">
        <v>4</v>
      </c>
      <c r="E75" s="114">
        <v>150</v>
      </c>
      <c r="F75" s="115">
        <v>7800</v>
      </c>
    </row>
    <row r="76" spans="1:6" ht="15.75" thickBot="1">
      <c r="A76" s="112">
        <v>74</v>
      </c>
      <c r="B76" s="113" t="s">
        <v>214</v>
      </c>
      <c r="C76" s="113">
        <v>16</v>
      </c>
      <c r="D76" s="113">
        <v>4</v>
      </c>
      <c r="E76" s="114">
        <v>150</v>
      </c>
      <c r="F76" s="115">
        <v>9600</v>
      </c>
    </row>
    <row r="77" spans="1:6" ht="15.75" thickBot="1">
      <c r="A77" s="112">
        <v>75</v>
      </c>
      <c r="B77" s="113" t="s">
        <v>77</v>
      </c>
      <c r="C77" s="113">
        <v>8</v>
      </c>
      <c r="D77" s="113">
        <v>4</v>
      </c>
      <c r="E77" s="114">
        <v>150</v>
      </c>
      <c r="F77" s="115">
        <v>4800</v>
      </c>
    </row>
    <row r="78" spans="1:6" ht="15.75" thickBot="1">
      <c r="A78" s="120"/>
      <c r="B78" s="121"/>
      <c r="C78" s="122">
        <v>820</v>
      </c>
      <c r="D78" s="122"/>
      <c r="E78" s="123"/>
      <c r="F78" s="123" t="s">
        <v>227</v>
      </c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1"/>
    </sheetView>
  </sheetViews>
  <sheetFormatPr defaultRowHeight="15"/>
  <cols>
    <col min="1" max="1" width="6.5703125" bestFit="1" customWidth="1"/>
    <col min="2" max="2" width="17.28515625" bestFit="1" customWidth="1"/>
    <col min="3" max="3" width="5.85546875" bestFit="1" customWidth="1"/>
    <col min="4" max="4" width="5.7109375" bestFit="1" customWidth="1"/>
    <col min="5" max="5" width="8" bestFit="1" customWidth="1"/>
    <col min="6" max="6" width="8.85546875" bestFit="1" customWidth="1"/>
    <col min="7" max="7" width="8.140625" bestFit="1" customWidth="1"/>
  </cols>
  <sheetData>
    <row r="1" spans="1:7" ht="43.5" customHeight="1" thickBot="1">
      <c r="A1" s="227" t="s">
        <v>349</v>
      </c>
      <c r="B1" s="227"/>
      <c r="C1" s="227"/>
      <c r="D1" s="227"/>
      <c r="E1" s="227"/>
      <c r="F1" s="227"/>
      <c r="G1" s="227"/>
    </row>
    <row r="2" spans="1:7" ht="19.5" thickBot="1">
      <c r="A2" s="186" t="s">
        <v>228</v>
      </c>
      <c r="B2" s="187"/>
      <c r="C2" s="187"/>
      <c r="D2" s="187"/>
      <c r="E2" s="187"/>
      <c r="F2" s="187"/>
      <c r="G2" s="188"/>
    </row>
    <row r="3" spans="1:7" ht="60.75" thickBot="1">
      <c r="A3" s="124" t="s">
        <v>216</v>
      </c>
      <c r="B3" s="73" t="s">
        <v>173</v>
      </c>
      <c r="C3" s="69" t="s">
        <v>229</v>
      </c>
      <c r="D3" s="69" t="s">
        <v>230</v>
      </c>
      <c r="E3" s="69" t="s">
        <v>231</v>
      </c>
      <c r="F3" s="125" t="s">
        <v>232</v>
      </c>
      <c r="G3" s="69" t="s">
        <v>233</v>
      </c>
    </row>
    <row r="4" spans="1:7" ht="16.5" thickBot="1">
      <c r="A4" s="97">
        <v>1</v>
      </c>
      <c r="B4" s="98" t="s">
        <v>19</v>
      </c>
      <c r="C4" s="74">
        <v>3</v>
      </c>
      <c r="D4" s="74">
        <v>20</v>
      </c>
      <c r="E4" s="74">
        <v>23</v>
      </c>
      <c r="F4" s="74">
        <v>500</v>
      </c>
      <c r="G4" s="74">
        <v>11500</v>
      </c>
    </row>
    <row r="5" spans="1:7" ht="16.5" thickBot="1">
      <c r="A5" s="97">
        <v>2</v>
      </c>
      <c r="B5" s="126" t="s">
        <v>22</v>
      </c>
      <c r="C5" s="74">
        <v>2</v>
      </c>
      <c r="D5" s="74">
        <v>14</v>
      </c>
      <c r="E5" s="74">
        <v>16</v>
      </c>
      <c r="F5" s="74">
        <v>500</v>
      </c>
      <c r="G5" s="74">
        <v>8000</v>
      </c>
    </row>
    <row r="6" spans="1:7" ht="16.5" thickBot="1">
      <c r="A6" s="97">
        <v>3</v>
      </c>
      <c r="B6" s="98" t="s">
        <v>24</v>
      </c>
      <c r="C6" s="74">
        <v>2</v>
      </c>
      <c r="D6" s="74">
        <v>9</v>
      </c>
      <c r="E6" s="74">
        <v>11</v>
      </c>
      <c r="F6" s="74">
        <v>500</v>
      </c>
      <c r="G6" s="74">
        <v>5500</v>
      </c>
    </row>
    <row r="7" spans="1:7" ht="16.5" thickBot="1">
      <c r="A7" s="97">
        <v>4</v>
      </c>
      <c r="B7" s="98" t="s">
        <v>26</v>
      </c>
      <c r="C7" s="74">
        <v>2</v>
      </c>
      <c r="D7" s="74">
        <v>15</v>
      </c>
      <c r="E7" s="74">
        <v>17</v>
      </c>
      <c r="F7" s="74">
        <v>500</v>
      </c>
      <c r="G7" s="74">
        <v>8500</v>
      </c>
    </row>
    <row r="8" spans="1:7" ht="16.5" thickBot="1">
      <c r="A8" s="97">
        <v>5</v>
      </c>
      <c r="B8" s="98" t="s">
        <v>27</v>
      </c>
      <c r="C8" s="74">
        <v>2</v>
      </c>
      <c r="D8" s="74">
        <v>15</v>
      </c>
      <c r="E8" s="74">
        <v>17</v>
      </c>
      <c r="F8" s="74">
        <v>500</v>
      </c>
      <c r="G8" s="74">
        <v>8500</v>
      </c>
    </row>
    <row r="9" spans="1:7" ht="16.5" thickBot="1">
      <c r="A9" s="97">
        <v>6</v>
      </c>
      <c r="B9" s="126" t="s">
        <v>30</v>
      </c>
      <c r="C9" s="74">
        <v>2</v>
      </c>
      <c r="D9" s="74">
        <v>15</v>
      </c>
      <c r="E9" s="74">
        <v>17</v>
      </c>
      <c r="F9" s="74">
        <v>500</v>
      </c>
      <c r="G9" s="74">
        <v>8500</v>
      </c>
    </row>
    <row r="10" spans="1:7" ht="16.5" thickBot="1">
      <c r="A10" s="97">
        <v>7</v>
      </c>
      <c r="B10" s="98" t="s">
        <v>35</v>
      </c>
      <c r="C10" s="74">
        <v>2</v>
      </c>
      <c r="D10" s="74">
        <v>8</v>
      </c>
      <c r="E10" s="74">
        <v>10</v>
      </c>
      <c r="F10" s="74">
        <v>500</v>
      </c>
      <c r="G10" s="74">
        <v>5000</v>
      </c>
    </row>
    <row r="11" spans="1:7" ht="16.5" thickBot="1">
      <c r="A11" s="97">
        <v>8</v>
      </c>
      <c r="B11" s="98" t="s">
        <v>37</v>
      </c>
      <c r="C11" s="74">
        <v>2</v>
      </c>
      <c r="D11" s="74">
        <v>11</v>
      </c>
      <c r="E11" s="74">
        <v>13</v>
      </c>
      <c r="F11" s="74">
        <v>500</v>
      </c>
      <c r="G11" s="74">
        <v>6500</v>
      </c>
    </row>
    <row r="12" spans="1:7" ht="16.5" thickBot="1">
      <c r="A12" s="97">
        <v>9</v>
      </c>
      <c r="B12" s="98" t="s">
        <v>38</v>
      </c>
      <c r="C12" s="74">
        <v>2</v>
      </c>
      <c r="D12" s="74">
        <v>7</v>
      </c>
      <c r="E12" s="74">
        <v>9</v>
      </c>
      <c r="F12" s="74">
        <v>500</v>
      </c>
      <c r="G12" s="74">
        <v>4500</v>
      </c>
    </row>
    <row r="13" spans="1:7" ht="16.5" thickBot="1">
      <c r="A13" s="97">
        <v>10</v>
      </c>
      <c r="B13" s="126" t="s">
        <v>43</v>
      </c>
      <c r="C13" s="74">
        <v>2</v>
      </c>
      <c r="D13" s="74">
        <v>16</v>
      </c>
      <c r="E13" s="74">
        <v>18</v>
      </c>
      <c r="F13" s="74">
        <v>500</v>
      </c>
      <c r="G13" s="74">
        <v>9000</v>
      </c>
    </row>
    <row r="14" spans="1:7" ht="16.5" thickBot="1">
      <c r="A14" s="97">
        <v>11</v>
      </c>
      <c r="B14" s="98" t="s">
        <v>46</v>
      </c>
      <c r="C14" s="74">
        <v>2</v>
      </c>
      <c r="D14" s="74">
        <v>19</v>
      </c>
      <c r="E14" s="74">
        <v>21</v>
      </c>
      <c r="F14" s="74">
        <v>500</v>
      </c>
      <c r="G14" s="74">
        <v>10500</v>
      </c>
    </row>
    <row r="15" spans="1:7" ht="16.5" thickBot="1">
      <c r="A15" s="97">
        <v>12</v>
      </c>
      <c r="B15" s="126" t="s">
        <v>234</v>
      </c>
      <c r="C15" s="74">
        <v>1</v>
      </c>
      <c r="D15" s="74">
        <v>8</v>
      </c>
      <c r="E15" s="74">
        <v>9</v>
      </c>
      <c r="F15" s="74">
        <v>500</v>
      </c>
      <c r="G15" s="74">
        <v>4500</v>
      </c>
    </row>
    <row r="16" spans="1:7" ht="16.5" thickBot="1">
      <c r="A16" s="97">
        <v>13</v>
      </c>
      <c r="B16" s="126" t="s">
        <v>169</v>
      </c>
      <c r="C16" s="74">
        <v>1</v>
      </c>
      <c r="D16" s="74">
        <v>7</v>
      </c>
      <c r="E16" s="74">
        <v>8</v>
      </c>
      <c r="F16" s="74">
        <v>500</v>
      </c>
      <c r="G16" s="74">
        <v>4000</v>
      </c>
    </row>
    <row r="17" spans="1:7" ht="16.5" thickBot="1">
      <c r="A17" s="97">
        <v>14</v>
      </c>
      <c r="B17" s="98" t="s">
        <v>235</v>
      </c>
      <c r="C17" s="74">
        <v>1</v>
      </c>
      <c r="D17" s="74">
        <v>8</v>
      </c>
      <c r="E17" s="74">
        <v>9</v>
      </c>
      <c r="F17" s="74">
        <v>500</v>
      </c>
      <c r="G17" s="74">
        <v>4500</v>
      </c>
    </row>
    <row r="18" spans="1:7" ht="16.5" thickBot="1">
      <c r="A18" s="97">
        <v>15</v>
      </c>
      <c r="B18" s="126" t="s">
        <v>85</v>
      </c>
      <c r="C18" s="74">
        <v>2</v>
      </c>
      <c r="D18" s="74">
        <v>15</v>
      </c>
      <c r="E18" s="74">
        <v>17</v>
      </c>
      <c r="F18" s="74">
        <v>500</v>
      </c>
      <c r="G18" s="74">
        <v>8500</v>
      </c>
    </row>
    <row r="19" spans="1:7" ht="16.5" thickBot="1">
      <c r="A19" s="97">
        <v>16</v>
      </c>
      <c r="B19" s="98" t="s">
        <v>59</v>
      </c>
      <c r="C19" s="74">
        <v>1</v>
      </c>
      <c r="D19" s="74">
        <v>12</v>
      </c>
      <c r="E19" s="74">
        <v>13</v>
      </c>
      <c r="F19" s="74">
        <v>500</v>
      </c>
      <c r="G19" s="74">
        <v>6500</v>
      </c>
    </row>
    <row r="20" spans="1:7" ht="16.5" thickBot="1">
      <c r="A20" s="97">
        <v>17</v>
      </c>
      <c r="B20" s="98" t="s">
        <v>65</v>
      </c>
      <c r="C20" s="74">
        <v>2</v>
      </c>
      <c r="D20" s="74">
        <v>12</v>
      </c>
      <c r="E20" s="74">
        <v>14</v>
      </c>
      <c r="F20" s="74">
        <v>500</v>
      </c>
      <c r="G20" s="74">
        <v>7000</v>
      </c>
    </row>
    <row r="21" spans="1:7" ht="16.5" thickBot="1">
      <c r="A21" s="97">
        <v>18</v>
      </c>
      <c r="B21" s="98" t="s">
        <v>68</v>
      </c>
      <c r="C21" s="74">
        <v>2</v>
      </c>
      <c r="D21" s="74">
        <v>7</v>
      </c>
      <c r="E21" s="74">
        <v>9</v>
      </c>
      <c r="F21" s="74">
        <v>500</v>
      </c>
      <c r="G21" s="74">
        <v>4500</v>
      </c>
    </row>
    <row r="22" spans="1:7" ht="16.5" thickBot="1">
      <c r="A22" s="97">
        <v>19</v>
      </c>
      <c r="B22" s="98" t="s">
        <v>70</v>
      </c>
      <c r="C22" s="74">
        <v>2</v>
      </c>
      <c r="D22" s="74">
        <v>6</v>
      </c>
      <c r="E22" s="74">
        <v>8</v>
      </c>
      <c r="F22" s="74">
        <v>500</v>
      </c>
      <c r="G22" s="74">
        <v>4000</v>
      </c>
    </row>
    <row r="23" spans="1:7" ht="16.5" thickBot="1">
      <c r="A23" s="97">
        <v>20</v>
      </c>
      <c r="B23" s="126" t="s">
        <v>87</v>
      </c>
      <c r="C23" s="74">
        <v>2</v>
      </c>
      <c r="D23" s="74">
        <v>9</v>
      </c>
      <c r="E23" s="74">
        <v>11</v>
      </c>
      <c r="F23" s="74">
        <v>500</v>
      </c>
      <c r="G23" s="74">
        <v>5500</v>
      </c>
    </row>
    <row r="24" spans="1:7" ht="16.5" thickBot="1">
      <c r="A24" s="97">
        <v>21</v>
      </c>
      <c r="B24" s="105" t="s">
        <v>73</v>
      </c>
      <c r="C24" s="74">
        <v>2</v>
      </c>
      <c r="D24" s="74">
        <v>15</v>
      </c>
      <c r="E24" s="74">
        <v>17</v>
      </c>
      <c r="F24" s="74">
        <v>500</v>
      </c>
      <c r="G24" s="74">
        <v>8500</v>
      </c>
    </row>
    <row r="25" spans="1:7" ht="16.5" thickBot="1">
      <c r="A25" s="97">
        <v>22</v>
      </c>
      <c r="B25" s="126" t="s">
        <v>170</v>
      </c>
      <c r="C25" s="74">
        <v>1</v>
      </c>
      <c r="D25" s="74">
        <v>5</v>
      </c>
      <c r="E25" s="74">
        <v>6</v>
      </c>
      <c r="F25" s="74">
        <v>500</v>
      </c>
      <c r="G25" s="74">
        <v>3000</v>
      </c>
    </row>
    <row r="26" spans="1:7" ht="16.5" thickBot="1">
      <c r="A26" s="97">
        <v>23</v>
      </c>
      <c r="B26" s="126" t="s">
        <v>236</v>
      </c>
      <c r="C26" s="74">
        <v>1</v>
      </c>
      <c r="D26" s="74">
        <v>14</v>
      </c>
      <c r="E26" s="74">
        <v>15</v>
      </c>
      <c r="F26" s="74">
        <v>500</v>
      </c>
      <c r="G26" s="74">
        <v>7500</v>
      </c>
    </row>
    <row r="27" spans="1:7" ht="16.5" thickBot="1">
      <c r="A27" s="97">
        <v>24</v>
      </c>
      <c r="B27" s="126" t="s">
        <v>74</v>
      </c>
      <c r="C27" s="74">
        <v>2</v>
      </c>
      <c r="D27" s="74">
        <v>19</v>
      </c>
      <c r="E27" s="74">
        <v>21</v>
      </c>
      <c r="F27" s="74">
        <v>500</v>
      </c>
      <c r="G27" s="74">
        <v>10500</v>
      </c>
    </row>
    <row r="28" spans="1:7" ht="16.5" thickBot="1">
      <c r="A28" s="97">
        <v>25</v>
      </c>
      <c r="B28" s="98" t="s">
        <v>237</v>
      </c>
      <c r="C28" s="74">
        <v>2</v>
      </c>
      <c r="D28" s="74">
        <v>8</v>
      </c>
      <c r="E28" s="74">
        <v>10</v>
      </c>
      <c r="F28" s="74">
        <v>500</v>
      </c>
      <c r="G28" s="74">
        <v>5000</v>
      </c>
    </row>
    <row r="29" spans="1:7" ht="16.5" thickBot="1">
      <c r="A29" s="97">
        <v>26</v>
      </c>
      <c r="B29" s="127" t="s">
        <v>17</v>
      </c>
      <c r="C29" s="74">
        <v>2</v>
      </c>
      <c r="D29" s="74">
        <v>0</v>
      </c>
      <c r="E29" s="74">
        <v>2</v>
      </c>
      <c r="F29" s="74">
        <v>500</v>
      </c>
      <c r="G29" s="74">
        <v>1000</v>
      </c>
    </row>
    <row r="30" spans="1:7" ht="16.5" thickBot="1">
      <c r="A30" s="97">
        <v>27</v>
      </c>
      <c r="B30" s="127" t="s">
        <v>18</v>
      </c>
      <c r="C30" s="74">
        <v>2</v>
      </c>
      <c r="D30" s="74">
        <v>0</v>
      </c>
      <c r="E30" s="74">
        <v>2</v>
      </c>
      <c r="F30" s="74">
        <v>500</v>
      </c>
      <c r="G30" s="74">
        <v>1000</v>
      </c>
    </row>
    <row r="31" spans="1:7" ht="16.5" thickBot="1">
      <c r="A31" s="97">
        <v>28</v>
      </c>
      <c r="B31" s="127" t="s">
        <v>21</v>
      </c>
      <c r="C31" s="74">
        <v>2</v>
      </c>
      <c r="D31" s="74">
        <v>0</v>
      </c>
      <c r="E31" s="74">
        <v>2</v>
      </c>
      <c r="F31" s="74">
        <v>500</v>
      </c>
      <c r="G31" s="74">
        <v>1000</v>
      </c>
    </row>
    <row r="32" spans="1:7" ht="16.5" thickBot="1">
      <c r="A32" s="97">
        <v>29</v>
      </c>
      <c r="B32" s="127" t="s">
        <v>28</v>
      </c>
      <c r="C32" s="74">
        <v>2</v>
      </c>
      <c r="D32" s="74">
        <v>0</v>
      </c>
      <c r="E32" s="74">
        <v>2</v>
      </c>
      <c r="F32" s="74">
        <v>500</v>
      </c>
      <c r="G32" s="74">
        <v>1000</v>
      </c>
    </row>
    <row r="33" spans="1:7" ht="16.5" thickBot="1">
      <c r="A33" s="97">
        <v>30</v>
      </c>
      <c r="B33" s="127" t="s">
        <v>25</v>
      </c>
      <c r="C33" s="74">
        <v>2</v>
      </c>
      <c r="D33" s="74">
        <v>0</v>
      </c>
      <c r="E33" s="74">
        <v>2</v>
      </c>
      <c r="F33" s="74">
        <v>500</v>
      </c>
      <c r="G33" s="74">
        <v>1000</v>
      </c>
    </row>
    <row r="34" spans="1:7" ht="16.5" thickBot="1">
      <c r="A34" s="97">
        <v>31</v>
      </c>
      <c r="B34" s="127" t="s">
        <v>44</v>
      </c>
      <c r="C34" s="74">
        <v>2</v>
      </c>
      <c r="D34" s="74">
        <v>0</v>
      </c>
      <c r="E34" s="74">
        <v>2</v>
      </c>
      <c r="F34" s="74">
        <v>500</v>
      </c>
      <c r="G34" s="74">
        <v>1000</v>
      </c>
    </row>
    <row r="35" spans="1:7" ht="16.5" thickBot="1">
      <c r="A35" s="97">
        <v>32</v>
      </c>
      <c r="B35" s="127" t="s">
        <v>50</v>
      </c>
      <c r="C35" s="74">
        <v>2</v>
      </c>
      <c r="D35" s="74">
        <v>0</v>
      </c>
      <c r="E35" s="74">
        <v>2</v>
      </c>
      <c r="F35" s="74">
        <v>500</v>
      </c>
      <c r="G35" s="74">
        <v>1000</v>
      </c>
    </row>
    <row r="36" spans="1:7" ht="16.5" thickBot="1">
      <c r="A36" s="97">
        <v>33</v>
      </c>
      <c r="B36" s="127" t="s">
        <v>238</v>
      </c>
      <c r="C36" s="74">
        <v>2</v>
      </c>
      <c r="D36" s="74">
        <v>0</v>
      </c>
      <c r="E36" s="74">
        <v>2</v>
      </c>
      <c r="F36" s="74">
        <v>500</v>
      </c>
      <c r="G36" s="74">
        <v>1000</v>
      </c>
    </row>
    <row r="37" spans="1:7" ht="16.5" thickBot="1">
      <c r="A37" s="101">
        <v>34</v>
      </c>
      <c r="B37" s="128" t="s">
        <v>58</v>
      </c>
      <c r="C37" s="104">
        <v>2</v>
      </c>
      <c r="D37" s="104">
        <v>0</v>
      </c>
      <c r="E37" s="104">
        <v>2</v>
      </c>
      <c r="F37" s="104">
        <v>500</v>
      </c>
      <c r="G37" s="104">
        <v>1000</v>
      </c>
    </row>
    <row r="38" spans="1:7" ht="16.5" thickBot="1">
      <c r="A38" s="97">
        <v>35</v>
      </c>
      <c r="B38" s="127" t="s">
        <v>64</v>
      </c>
      <c r="C38" s="74">
        <v>2</v>
      </c>
      <c r="D38" s="74">
        <v>0</v>
      </c>
      <c r="E38" s="74">
        <v>2</v>
      </c>
      <c r="F38" s="74">
        <v>500</v>
      </c>
      <c r="G38" s="74">
        <v>1000</v>
      </c>
    </row>
    <row r="39" spans="1:7" ht="16.5" thickBot="1">
      <c r="A39" s="97">
        <v>36</v>
      </c>
      <c r="B39" s="127" t="s">
        <v>66</v>
      </c>
      <c r="C39" s="74">
        <v>2</v>
      </c>
      <c r="D39" s="74">
        <v>0</v>
      </c>
      <c r="E39" s="74">
        <v>2</v>
      </c>
      <c r="F39" s="74">
        <v>500</v>
      </c>
      <c r="G39" s="74">
        <v>1000</v>
      </c>
    </row>
    <row r="40" spans="1:7" ht="16.5" thickBot="1">
      <c r="A40" s="97">
        <v>37</v>
      </c>
      <c r="B40" s="127" t="s">
        <v>71</v>
      </c>
      <c r="C40" s="74">
        <v>2</v>
      </c>
      <c r="D40" s="74">
        <v>0</v>
      </c>
      <c r="E40" s="74">
        <v>2</v>
      </c>
      <c r="F40" s="74">
        <v>500</v>
      </c>
      <c r="G40" s="74">
        <v>1000</v>
      </c>
    </row>
    <row r="41" spans="1:7" ht="16.5" thickBot="1">
      <c r="A41" s="97">
        <v>38</v>
      </c>
      <c r="B41" s="127" t="s">
        <v>77</v>
      </c>
      <c r="C41" s="74">
        <v>2</v>
      </c>
      <c r="D41" s="74">
        <v>0</v>
      </c>
      <c r="E41" s="74">
        <v>2</v>
      </c>
      <c r="F41" s="74">
        <v>500</v>
      </c>
      <c r="G41" s="74">
        <v>1000</v>
      </c>
    </row>
    <row r="42" spans="1:7" ht="16.5" thickBot="1">
      <c r="A42" s="97">
        <v>39</v>
      </c>
      <c r="B42" s="127" t="s">
        <v>62</v>
      </c>
      <c r="C42" s="74">
        <v>2</v>
      </c>
      <c r="D42" s="74">
        <v>0</v>
      </c>
      <c r="E42" s="74">
        <v>2</v>
      </c>
      <c r="F42" s="74">
        <v>500</v>
      </c>
      <c r="G42" s="74">
        <v>1000</v>
      </c>
    </row>
    <row r="43" spans="1:7" ht="16.5" thickBot="1">
      <c r="A43" s="97">
        <v>40</v>
      </c>
      <c r="B43" s="127" t="s">
        <v>47</v>
      </c>
      <c r="C43" s="74">
        <v>2</v>
      </c>
      <c r="D43" s="74">
        <v>0</v>
      </c>
      <c r="E43" s="74">
        <v>2</v>
      </c>
      <c r="F43" s="74">
        <v>500</v>
      </c>
      <c r="G43" s="74">
        <v>1000</v>
      </c>
    </row>
    <row r="44" spans="1:7" ht="16.5" thickBot="1">
      <c r="A44" s="97">
        <v>41</v>
      </c>
      <c r="B44" s="127" t="s">
        <v>39</v>
      </c>
      <c r="C44" s="74">
        <v>2</v>
      </c>
      <c r="D44" s="74">
        <v>0</v>
      </c>
      <c r="E44" s="74">
        <v>2</v>
      </c>
      <c r="F44" s="74">
        <v>500</v>
      </c>
      <c r="G44" s="74">
        <v>1000</v>
      </c>
    </row>
    <row r="45" spans="1:7" ht="16.5" thickBot="1">
      <c r="A45" s="97">
        <v>42</v>
      </c>
      <c r="B45" s="127" t="s">
        <v>23</v>
      </c>
      <c r="C45" s="74">
        <v>2</v>
      </c>
      <c r="D45" s="74">
        <v>0</v>
      </c>
      <c r="E45" s="74">
        <v>2</v>
      </c>
      <c r="F45" s="74">
        <v>500</v>
      </c>
      <c r="G45" s="74">
        <v>1000</v>
      </c>
    </row>
    <row r="46" spans="1:7" ht="16.5" thickBot="1">
      <c r="A46" s="97">
        <v>43</v>
      </c>
      <c r="B46" s="127" t="s">
        <v>60</v>
      </c>
      <c r="C46" s="74">
        <v>2</v>
      </c>
      <c r="D46" s="74">
        <v>0</v>
      </c>
      <c r="E46" s="74">
        <v>2</v>
      </c>
      <c r="F46" s="74">
        <v>500</v>
      </c>
      <c r="G46" s="74">
        <v>1000</v>
      </c>
    </row>
    <row r="47" spans="1:7" ht="16.5" thickBot="1">
      <c r="A47" s="97">
        <v>44</v>
      </c>
      <c r="B47" s="127" t="s">
        <v>34</v>
      </c>
      <c r="C47" s="74">
        <v>2</v>
      </c>
      <c r="D47" s="74">
        <v>0</v>
      </c>
      <c r="E47" s="74">
        <v>2</v>
      </c>
      <c r="F47" s="74">
        <v>500</v>
      </c>
      <c r="G47" s="74">
        <v>1000</v>
      </c>
    </row>
    <row r="48" spans="1:7" ht="16.5" thickBot="1">
      <c r="A48" s="97">
        <v>45</v>
      </c>
      <c r="B48" s="127" t="s">
        <v>57</v>
      </c>
      <c r="C48" s="74">
        <v>2</v>
      </c>
      <c r="D48" s="74">
        <v>0</v>
      </c>
      <c r="E48" s="74">
        <v>2</v>
      </c>
      <c r="F48" s="74">
        <v>500</v>
      </c>
      <c r="G48" s="74">
        <v>1000</v>
      </c>
    </row>
    <row r="49" spans="1:7" ht="16.5" thickBot="1">
      <c r="A49" s="97">
        <v>46</v>
      </c>
      <c r="B49" s="127" t="s">
        <v>36</v>
      </c>
      <c r="C49" s="74">
        <v>2</v>
      </c>
      <c r="D49" s="74">
        <v>0</v>
      </c>
      <c r="E49" s="74">
        <v>2</v>
      </c>
      <c r="F49" s="74">
        <v>500</v>
      </c>
      <c r="G49" s="74">
        <v>1000</v>
      </c>
    </row>
    <row r="50" spans="1:7" ht="16.5" thickBot="1">
      <c r="A50" s="97">
        <v>47</v>
      </c>
      <c r="B50" s="127" t="s">
        <v>239</v>
      </c>
      <c r="C50" s="74">
        <v>2</v>
      </c>
      <c r="D50" s="74">
        <v>0</v>
      </c>
      <c r="E50" s="74">
        <v>2</v>
      </c>
      <c r="F50" s="74">
        <v>500</v>
      </c>
      <c r="G50" s="74">
        <v>1000</v>
      </c>
    </row>
    <row r="51" spans="1:7" ht="16.5" thickBot="1">
      <c r="A51" s="97">
        <v>48</v>
      </c>
      <c r="B51" s="127" t="s">
        <v>240</v>
      </c>
      <c r="C51" s="74">
        <v>2</v>
      </c>
      <c r="D51" s="74">
        <v>0</v>
      </c>
      <c r="E51" s="74">
        <v>2</v>
      </c>
      <c r="F51" s="74">
        <v>500</v>
      </c>
      <c r="G51" s="74">
        <v>1000</v>
      </c>
    </row>
    <row r="52" spans="1:7" ht="16.5" thickBot="1">
      <c r="A52" s="97">
        <v>49</v>
      </c>
      <c r="B52" s="127" t="s">
        <v>29</v>
      </c>
      <c r="C52" s="74">
        <v>2</v>
      </c>
      <c r="D52" s="74">
        <v>0</v>
      </c>
      <c r="E52" s="74">
        <v>2</v>
      </c>
      <c r="F52" s="74">
        <v>500</v>
      </c>
      <c r="G52" s="74">
        <v>1000</v>
      </c>
    </row>
    <row r="53" spans="1:7" ht="16.5" thickBot="1">
      <c r="A53" s="97">
        <v>50</v>
      </c>
      <c r="B53" s="127" t="s">
        <v>67</v>
      </c>
      <c r="C53" s="74">
        <v>2</v>
      </c>
      <c r="D53" s="74">
        <v>0</v>
      </c>
      <c r="E53" s="74">
        <v>2</v>
      </c>
      <c r="F53" s="74">
        <v>500</v>
      </c>
      <c r="G53" s="74">
        <v>1000</v>
      </c>
    </row>
    <row r="54" spans="1:7" ht="16.5" thickBot="1">
      <c r="A54" s="97">
        <v>51</v>
      </c>
      <c r="B54" s="127" t="s">
        <v>49</v>
      </c>
      <c r="C54" s="74">
        <v>2</v>
      </c>
      <c r="D54" s="74">
        <v>0</v>
      </c>
      <c r="E54" s="74">
        <v>2</v>
      </c>
      <c r="F54" s="74">
        <v>500</v>
      </c>
      <c r="G54" s="74">
        <v>1000</v>
      </c>
    </row>
    <row r="55" spans="1:7" ht="15.75" thickBot="1">
      <c r="A55" s="221" t="s">
        <v>241</v>
      </c>
      <c r="B55" s="222"/>
      <c r="C55" s="75">
        <v>97</v>
      </c>
      <c r="D55" s="75">
        <v>294</v>
      </c>
      <c r="E55" s="75">
        <v>391</v>
      </c>
      <c r="F55" s="75" t="s">
        <v>222</v>
      </c>
      <c r="G55" s="75">
        <v>195500</v>
      </c>
    </row>
  </sheetData>
  <mergeCells count="2">
    <mergeCell ref="A55:B55"/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1"/>
  <sheetViews>
    <sheetView topLeftCell="A60" workbookViewId="0">
      <selection activeCell="K5" sqref="K5:K79"/>
    </sheetView>
  </sheetViews>
  <sheetFormatPr defaultRowHeight="15"/>
  <sheetData>
    <row r="1" spans="1:11" ht="15.75" thickBot="1">
      <c r="A1" s="241" t="s">
        <v>348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95.25" thickBot="1">
      <c r="A2" s="242" t="s">
        <v>242</v>
      </c>
      <c r="B2" s="242" t="s">
        <v>243</v>
      </c>
      <c r="C2" s="129" t="s">
        <v>244</v>
      </c>
      <c r="D2" s="129" t="s">
        <v>246</v>
      </c>
      <c r="E2" s="244" t="s">
        <v>248</v>
      </c>
      <c r="F2" s="245"/>
      <c r="G2" s="245"/>
      <c r="H2" s="246"/>
      <c r="I2" s="247" t="s">
        <v>249</v>
      </c>
      <c r="J2" s="247" t="s">
        <v>250</v>
      </c>
      <c r="K2" s="247" t="s">
        <v>251</v>
      </c>
    </row>
    <row r="3" spans="1:11" ht="111" thickBot="1">
      <c r="A3" s="243"/>
      <c r="B3" s="243"/>
      <c r="C3" s="130" t="s">
        <v>245</v>
      </c>
      <c r="D3" s="130" t="s">
        <v>247</v>
      </c>
      <c r="E3" s="131" t="s">
        <v>252</v>
      </c>
      <c r="F3" s="131" t="s">
        <v>253</v>
      </c>
      <c r="G3" s="131" t="s">
        <v>254</v>
      </c>
      <c r="H3" s="131" t="s">
        <v>255</v>
      </c>
      <c r="I3" s="248"/>
      <c r="J3" s="248"/>
      <c r="K3" s="248"/>
    </row>
    <row r="4" spans="1:11" ht="15.75" thickBot="1">
      <c r="A4" s="132">
        <v>1</v>
      </c>
      <c r="B4" s="133">
        <v>3</v>
      </c>
      <c r="C4" s="133">
        <v>4</v>
      </c>
      <c r="D4" s="133">
        <v>5</v>
      </c>
      <c r="E4" s="133">
        <v>6</v>
      </c>
      <c r="F4" s="133">
        <v>7</v>
      </c>
      <c r="G4" s="133">
        <v>8</v>
      </c>
      <c r="H4" s="133">
        <v>9</v>
      </c>
      <c r="I4" s="133">
        <v>10</v>
      </c>
      <c r="J4" s="133">
        <v>11</v>
      </c>
      <c r="K4" s="133">
        <v>12</v>
      </c>
    </row>
    <row r="5" spans="1:11" ht="16.5" thickBot="1">
      <c r="A5" s="249">
        <v>1</v>
      </c>
      <c r="B5" s="134" t="s">
        <v>256</v>
      </c>
      <c r="C5" s="135">
        <v>868</v>
      </c>
      <c r="D5" s="135">
        <v>861</v>
      </c>
      <c r="E5" s="136">
        <v>0</v>
      </c>
      <c r="F5" s="136">
        <v>0</v>
      </c>
      <c r="G5" s="136">
        <v>0</v>
      </c>
      <c r="H5" s="136">
        <v>274</v>
      </c>
      <c r="I5" s="137">
        <v>65.760000000000005</v>
      </c>
      <c r="J5" s="137">
        <v>340</v>
      </c>
      <c r="K5" s="137">
        <f>J5*50</f>
        <v>17000</v>
      </c>
    </row>
    <row r="6" spans="1:11" ht="16.5" thickBot="1">
      <c r="A6" s="250"/>
      <c r="B6" s="134" t="s">
        <v>257</v>
      </c>
      <c r="C6" s="135">
        <v>881</v>
      </c>
      <c r="D6" s="135">
        <v>884</v>
      </c>
      <c r="E6" s="136">
        <v>0</v>
      </c>
      <c r="F6" s="136">
        <v>0</v>
      </c>
      <c r="G6" s="136">
        <v>0</v>
      </c>
      <c r="H6" s="136">
        <v>15</v>
      </c>
      <c r="I6" s="137">
        <v>3.6</v>
      </c>
      <c r="J6" s="137">
        <v>19</v>
      </c>
      <c r="K6" s="137">
        <f t="shared" ref="K6:K69" si="0">J6*50</f>
        <v>950</v>
      </c>
    </row>
    <row r="7" spans="1:11" ht="16.5" thickBot="1">
      <c r="A7" s="250"/>
      <c r="B7" s="134" t="s">
        <v>258</v>
      </c>
      <c r="C7" s="135">
        <v>863</v>
      </c>
      <c r="D7" s="135">
        <v>870</v>
      </c>
      <c r="E7" s="136">
        <v>0</v>
      </c>
      <c r="F7" s="136">
        <v>0</v>
      </c>
      <c r="G7" s="136">
        <v>0</v>
      </c>
      <c r="H7" s="136">
        <v>90</v>
      </c>
      <c r="I7" s="137">
        <v>21.6</v>
      </c>
      <c r="J7" s="137">
        <v>112</v>
      </c>
      <c r="K7" s="137">
        <f t="shared" si="0"/>
        <v>5600</v>
      </c>
    </row>
    <row r="8" spans="1:11" ht="16.5" thickBot="1">
      <c r="A8" s="251"/>
      <c r="B8" s="134" t="s">
        <v>259</v>
      </c>
      <c r="C8" s="135">
        <v>875</v>
      </c>
      <c r="D8" s="135">
        <v>881</v>
      </c>
      <c r="E8" s="136">
        <v>0</v>
      </c>
      <c r="F8" s="136">
        <v>0</v>
      </c>
      <c r="G8" s="136">
        <v>0</v>
      </c>
      <c r="H8" s="136">
        <v>37</v>
      </c>
      <c r="I8" s="137">
        <v>8.8800000000000008</v>
      </c>
      <c r="J8" s="137">
        <v>46</v>
      </c>
      <c r="K8" s="137">
        <f t="shared" si="0"/>
        <v>2300</v>
      </c>
    </row>
    <row r="9" spans="1:11" ht="16.5" thickBot="1">
      <c r="A9" s="249">
        <v>2</v>
      </c>
      <c r="B9" s="134" t="s">
        <v>260</v>
      </c>
      <c r="C9" s="135">
        <v>882</v>
      </c>
      <c r="D9" s="135">
        <v>877</v>
      </c>
      <c r="E9" s="136">
        <v>0</v>
      </c>
      <c r="F9" s="136">
        <v>0</v>
      </c>
      <c r="G9" s="136">
        <v>0</v>
      </c>
      <c r="H9" s="136">
        <v>130</v>
      </c>
      <c r="I9" s="137">
        <v>31.2</v>
      </c>
      <c r="J9" s="137">
        <v>161</v>
      </c>
      <c r="K9" s="137">
        <f t="shared" si="0"/>
        <v>8050</v>
      </c>
    </row>
    <row r="10" spans="1:11" ht="16.5" thickBot="1">
      <c r="A10" s="250"/>
      <c r="B10" s="134" t="s">
        <v>261</v>
      </c>
      <c r="C10" s="135">
        <v>873</v>
      </c>
      <c r="D10" s="135">
        <v>879</v>
      </c>
      <c r="E10" s="136">
        <v>15</v>
      </c>
      <c r="F10" s="136">
        <v>0</v>
      </c>
      <c r="G10" s="136">
        <v>2</v>
      </c>
      <c r="H10" s="136">
        <v>17</v>
      </c>
      <c r="I10" s="137">
        <v>4.08</v>
      </c>
      <c r="J10" s="137">
        <v>21</v>
      </c>
      <c r="K10" s="137">
        <f t="shared" si="0"/>
        <v>1050</v>
      </c>
    </row>
    <row r="11" spans="1:11" ht="32.25" thickBot="1">
      <c r="A11" s="250"/>
      <c r="B11" s="134" t="s">
        <v>262</v>
      </c>
      <c r="C11" s="138">
        <v>880</v>
      </c>
      <c r="D11" s="138">
        <v>893</v>
      </c>
      <c r="E11" s="136">
        <v>0</v>
      </c>
      <c r="F11" s="136">
        <v>0</v>
      </c>
      <c r="G11" s="136">
        <v>0</v>
      </c>
      <c r="H11" s="136">
        <v>12</v>
      </c>
      <c r="I11" s="137">
        <v>2.88</v>
      </c>
      <c r="J11" s="137">
        <v>15</v>
      </c>
      <c r="K11" s="137">
        <f t="shared" si="0"/>
        <v>750</v>
      </c>
    </row>
    <row r="12" spans="1:11" ht="16.5" thickBot="1">
      <c r="A12" s="251"/>
      <c r="B12" s="134" t="s">
        <v>263</v>
      </c>
      <c r="C12" s="135">
        <v>871</v>
      </c>
      <c r="D12" s="135">
        <v>865</v>
      </c>
      <c r="E12" s="136">
        <v>0</v>
      </c>
      <c r="F12" s="136">
        <v>0</v>
      </c>
      <c r="G12" s="136">
        <v>0</v>
      </c>
      <c r="H12" s="136">
        <v>21</v>
      </c>
      <c r="I12" s="137">
        <v>5.04</v>
      </c>
      <c r="J12" s="137">
        <v>26</v>
      </c>
      <c r="K12" s="137">
        <f t="shared" si="0"/>
        <v>1300</v>
      </c>
    </row>
    <row r="13" spans="1:11" ht="16.5" thickBot="1">
      <c r="A13" s="249">
        <v>3</v>
      </c>
      <c r="B13" s="134" t="s">
        <v>264</v>
      </c>
      <c r="C13" s="135">
        <v>937</v>
      </c>
      <c r="D13" s="135">
        <v>900</v>
      </c>
      <c r="E13" s="136">
        <v>0</v>
      </c>
      <c r="F13" s="136">
        <v>0</v>
      </c>
      <c r="G13" s="136">
        <v>0</v>
      </c>
      <c r="H13" s="136">
        <v>29</v>
      </c>
      <c r="I13" s="137">
        <v>6.96</v>
      </c>
      <c r="J13" s="137">
        <v>36</v>
      </c>
      <c r="K13" s="137">
        <f t="shared" si="0"/>
        <v>1800</v>
      </c>
    </row>
    <row r="14" spans="1:11" ht="16.5" thickBot="1">
      <c r="A14" s="250"/>
      <c r="B14" s="134" t="s">
        <v>265</v>
      </c>
      <c r="C14" s="135">
        <v>1019</v>
      </c>
      <c r="D14" s="135">
        <v>919</v>
      </c>
      <c r="E14" s="136">
        <v>0</v>
      </c>
      <c r="F14" s="136">
        <v>0</v>
      </c>
      <c r="G14" s="136">
        <v>0</v>
      </c>
      <c r="H14" s="136">
        <v>71</v>
      </c>
      <c r="I14" s="137">
        <v>17.04</v>
      </c>
      <c r="J14" s="137">
        <v>88</v>
      </c>
      <c r="K14" s="137">
        <f t="shared" si="0"/>
        <v>4400</v>
      </c>
    </row>
    <row r="15" spans="1:11" ht="16.5" thickBot="1">
      <c r="A15" s="251"/>
      <c r="B15" s="134" t="s">
        <v>266</v>
      </c>
      <c r="C15" s="135">
        <v>979</v>
      </c>
      <c r="D15" s="135">
        <v>926</v>
      </c>
      <c r="E15" s="136">
        <v>0</v>
      </c>
      <c r="F15" s="136">
        <v>0</v>
      </c>
      <c r="G15" s="136">
        <v>0</v>
      </c>
      <c r="H15" s="136">
        <v>35</v>
      </c>
      <c r="I15" s="137">
        <v>8.4</v>
      </c>
      <c r="J15" s="137">
        <v>43</v>
      </c>
      <c r="K15" s="137">
        <f t="shared" si="0"/>
        <v>2150</v>
      </c>
    </row>
    <row r="16" spans="1:11" ht="16.5" thickBot="1">
      <c r="A16" s="249">
        <v>4</v>
      </c>
      <c r="B16" s="134" t="s">
        <v>267</v>
      </c>
      <c r="C16" s="135">
        <v>998</v>
      </c>
      <c r="D16" s="135">
        <v>917</v>
      </c>
      <c r="E16" s="136">
        <v>0</v>
      </c>
      <c r="F16" s="136">
        <v>0</v>
      </c>
      <c r="G16" s="136">
        <v>0</v>
      </c>
      <c r="H16" s="136">
        <v>58</v>
      </c>
      <c r="I16" s="137">
        <v>13.92</v>
      </c>
      <c r="J16" s="137">
        <v>72</v>
      </c>
      <c r="K16" s="137">
        <f t="shared" si="0"/>
        <v>3600</v>
      </c>
    </row>
    <row r="17" spans="1:11" ht="16.5" thickBot="1">
      <c r="A17" s="250"/>
      <c r="B17" s="134" t="s">
        <v>268</v>
      </c>
      <c r="C17" s="135">
        <v>901</v>
      </c>
      <c r="D17" s="135">
        <v>907</v>
      </c>
      <c r="E17" s="136">
        <v>0</v>
      </c>
      <c r="F17" s="136">
        <v>0</v>
      </c>
      <c r="G17" s="136">
        <v>0</v>
      </c>
      <c r="H17" s="136">
        <v>13</v>
      </c>
      <c r="I17" s="137">
        <v>3.12</v>
      </c>
      <c r="J17" s="137">
        <v>16</v>
      </c>
      <c r="K17" s="137">
        <f t="shared" si="0"/>
        <v>800</v>
      </c>
    </row>
    <row r="18" spans="1:11" ht="16.5" thickBot="1">
      <c r="A18" s="250"/>
      <c r="B18" s="134" t="s">
        <v>269</v>
      </c>
      <c r="C18" s="135">
        <v>901</v>
      </c>
      <c r="D18" s="135">
        <v>893</v>
      </c>
      <c r="E18" s="136">
        <v>106</v>
      </c>
      <c r="F18" s="136">
        <v>1</v>
      </c>
      <c r="G18" s="136">
        <v>0</v>
      </c>
      <c r="H18" s="136">
        <v>191</v>
      </c>
      <c r="I18" s="137">
        <v>45.84</v>
      </c>
      <c r="J18" s="137">
        <v>237</v>
      </c>
      <c r="K18" s="137">
        <f t="shared" si="0"/>
        <v>11850</v>
      </c>
    </row>
    <row r="19" spans="1:11" ht="16.5" thickBot="1">
      <c r="A19" s="251"/>
      <c r="B19" s="134" t="s">
        <v>270</v>
      </c>
      <c r="C19" s="135">
        <v>908</v>
      </c>
      <c r="D19" s="135">
        <v>923</v>
      </c>
      <c r="E19" s="136">
        <v>0</v>
      </c>
      <c r="F19" s="136">
        <v>0</v>
      </c>
      <c r="G19" s="136">
        <v>0</v>
      </c>
      <c r="H19" s="136">
        <v>16</v>
      </c>
      <c r="I19" s="137">
        <v>3.84</v>
      </c>
      <c r="J19" s="137">
        <v>20</v>
      </c>
      <c r="K19" s="137">
        <f t="shared" si="0"/>
        <v>1000</v>
      </c>
    </row>
    <row r="20" spans="1:11" ht="16.5" thickBot="1">
      <c r="A20" s="249">
        <v>5</v>
      </c>
      <c r="B20" s="134" t="s">
        <v>271</v>
      </c>
      <c r="C20" s="135">
        <v>872</v>
      </c>
      <c r="D20" s="135">
        <v>903</v>
      </c>
      <c r="E20" s="136">
        <v>0</v>
      </c>
      <c r="F20" s="136">
        <v>0</v>
      </c>
      <c r="G20" s="136">
        <v>0</v>
      </c>
      <c r="H20" s="136">
        <v>35</v>
      </c>
      <c r="I20" s="137">
        <v>8.4</v>
      </c>
      <c r="J20" s="137">
        <v>43</v>
      </c>
      <c r="K20" s="137">
        <f t="shared" si="0"/>
        <v>2150</v>
      </c>
    </row>
    <row r="21" spans="1:11" ht="16.5" thickBot="1">
      <c r="A21" s="250"/>
      <c r="B21" s="134" t="s">
        <v>272</v>
      </c>
      <c r="C21" s="135">
        <v>887</v>
      </c>
      <c r="D21" s="135">
        <v>903</v>
      </c>
      <c r="E21" s="136">
        <v>0</v>
      </c>
      <c r="F21" s="136">
        <v>0</v>
      </c>
      <c r="G21" s="136">
        <v>0</v>
      </c>
      <c r="H21" s="136">
        <v>134</v>
      </c>
      <c r="I21" s="137">
        <v>32.159999999999997</v>
      </c>
      <c r="J21" s="137">
        <v>166</v>
      </c>
      <c r="K21" s="137">
        <f t="shared" si="0"/>
        <v>8300</v>
      </c>
    </row>
    <row r="22" spans="1:11" ht="16.5" thickBot="1">
      <c r="A22" s="250"/>
      <c r="B22" s="134" t="s">
        <v>273</v>
      </c>
      <c r="C22" s="135">
        <v>871</v>
      </c>
      <c r="D22" s="135">
        <v>899</v>
      </c>
      <c r="E22" s="136">
        <v>0</v>
      </c>
      <c r="F22" s="136">
        <v>0</v>
      </c>
      <c r="G22" s="136">
        <v>0</v>
      </c>
      <c r="H22" s="136">
        <v>32</v>
      </c>
      <c r="I22" s="137">
        <v>7.68</v>
      </c>
      <c r="J22" s="137">
        <v>40</v>
      </c>
      <c r="K22" s="137">
        <f t="shared" si="0"/>
        <v>2000</v>
      </c>
    </row>
    <row r="23" spans="1:11" ht="16.5" thickBot="1">
      <c r="A23" s="251"/>
      <c r="B23" s="134" t="s">
        <v>274</v>
      </c>
      <c r="C23" s="135">
        <v>895</v>
      </c>
      <c r="D23" s="135">
        <v>912</v>
      </c>
      <c r="E23" s="136">
        <v>0</v>
      </c>
      <c r="F23" s="136">
        <v>0</v>
      </c>
      <c r="G23" s="136">
        <v>0</v>
      </c>
      <c r="H23" s="136">
        <v>34</v>
      </c>
      <c r="I23" s="137">
        <v>8.16</v>
      </c>
      <c r="J23" s="137">
        <v>42</v>
      </c>
      <c r="K23" s="137">
        <f t="shared" si="0"/>
        <v>2100</v>
      </c>
    </row>
    <row r="24" spans="1:11" ht="32.25" thickBot="1">
      <c r="A24" s="249">
        <v>6</v>
      </c>
      <c r="B24" s="134" t="s">
        <v>275</v>
      </c>
      <c r="C24" s="135">
        <v>976</v>
      </c>
      <c r="D24" s="135">
        <v>935</v>
      </c>
      <c r="E24" s="136">
        <v>0</v>
      </c>
      <c r="F24" s="136">
        <v>0</v>
      </c>
      <c r="G24" s="136">
        <v>0</v>
      </c>
      <c r="H24" s="136">
        <v>30</v>
      </c>
      <c r="I24" s="137">
        <v>7.2</v>
      </c>
      <c r="J24" s="137">
        <v>37</v>
      </c>
      <c r="K24" s="137">
        <f t="shared" si="0"/>
        <v>1850</v>
      </c>
    </row>
    <row r="25" spans="1:11" ht="16.5" thickBot="1">
      <c r="A25" s="250"/>
      <c r="B25" s="134" t="s">
        <v>276</v>
      </c>
      <c r="C25" s="135">
        <v>963</v>
      </c>
      <c r="D25" s="135">
        <v>929</v>
      </c>
      <c r="E25" s="136">
        <v>0</v>
      </c>
      <c r="F25" s="136">
        <v>0</v>
      </c>
      <c r="G25" s="136">
        <v>0</v>
      </c>
      <c r="H25" s="136">
        <v>32</v>
      </c>
      <c r="I25" s="137">
        <v>7.68</v>
      </c>
      <c r="J25" s="137">
        <v>40</v>
      </c>
      <c r="K25" s="137">
        <f t="shared" si="0"/>
        <v>2000</v>
      </c>
    </row>
    <row r="26" spans="1:11" ht="32.25" thickBot="1">
      <c r="A26" s="251"/>
      <c r="B26" s="134" t="s">
        <v>277</v>
      </c>
      <c r="C26" s="135">
        <v>972</v>
      </c>
      <c r="D26" s="135">
        <v>942</v>
      </c>
      <c r="E26" s="136">
        <v>0</v>
      </c>
      <c r="F26" s="136">
        <v>0</v>
      </c>
      <c r="G26" s="136">
        <v>0</v>
      </c>
      <c r="H26" s="136">
        <v>14</v>
      </c>
      <c r="I26" s="137">
        <v>3.36</v>
      </c>
      <c r="J26" s="137">
        <v>17</v>
      </c>
      <c r="K26" s="137">
        <f t="shared" si="0"/>
        <v>850</v>
      </c>
    </row>
    <row r="27" spans="1:11" ht="16.5" thickBot="1">
      <c r="A27" s="249">
        <v>7</v>
      </c>
      <c r="B27" s="134" t="s">
        <v>278</v>
      </c>
      <c r="C27" s="135">
        <v>861</v>
      </c>
      <c r="D27" s="135">
        <v>886</v>
      </c>
      <c r="E27" s="139">
        <v>0</v>
      </c>
      <c r="F27" s="139">
        <v>0</v>
      </c>
      <c r="G27" s="139">
        <v>0</v>
      </c>
      <c r="H27" s="139">
        <v>10</v>
      </c>
      <c r="I27" s="137">
        <v>2.4</v>
      </c>
      <c r="J27" s="137">
        <v>12</v>
      </c>
      <c r="K27" s="137">
        <f t="shared" si="0"/>
        <v>600</v>
      </c>
    </row>
    <row r="28" spans="1:11" ht="16.5" thickBot="1">
      <c r="A28" s="250"/>
      <c r="B28" s="134" t="s">
        <v>279</v>
      </c>
      <c r="C28" s="135">
        <v>878</v>
      </c>
      <c r="D28" s="135">
        <v>892</v>
      </c>
      <c r="E28" s="139">
        <v>0</v>
      </c>
      <c r="F28" s="139">
        <v>0</v>
      </c>
      <c r="G28" s="139">
        <v>0</v>
      </c>
      <c r="H28" s="139">
        <v>4</v>
      </c>
      <c r="I28" s="137">
        <v>0.96</v>
      </c>
      <c r="J28" s="137">
        <v>5</v>
      </c>
      <c r="K28" s="137">
        <f t="shared" si="0"/>
        <v>250</v>
      </c>
    </row>
    <row r="29" spans="1:11" ht="16.5" thickBot="1">
      <c r="A29" s="250"/>
      <c r="B29" s="134" t="s">
        <v>280</v>
      </c>
      <c r="C29" s="135">
        <v>863</v>
      </c>
      <c r="D29" s="135">
        <v>902</v>
      </c>
      <c r="E29" s="139">
        <v>0</v>
      </c>
      <c r="F29" s="139">
        <v>0</v>
      </c>
      <c r="G29" s="139">
        <v>0</v>
      </c>
      <c r="H29" s="139">
        <v>14</v>
      </c>
      <c r="I29" s="137">
        <v>3.36</v>
      </c>
      <c r="J29" s="137">
        <v>17</v>
      </c>
      <c r="K29" s="137">
        <f t="shared" si="0"/>
        <v>850</v>
      </c>
    </row>
    <row r="30" spans="1:11" ht="16.5" thickBot="1">
      <c r="A30" s="251"/>
      <c r="B30" s="134" t="s">
        <v>281</v>
      </c>
      <c r="C30" s="135">
        <v>879</v>
      </c>
      <c r="D30" s="135">
        <v>907</v>
      </c>
      <c r="E30" s="139">
        <v>0</v>
      </c>
      <c r="F30" s="139">
        <v>0</v>
      </c>
      <c r="G30" s="139">
        <v>0</v>
      </c>
      <c r="H30" s="139">
        <v>3</v>
      </c>
      <c r="I30" s="137">
        <v>0.72</v>
      </c>
      <c r="J30" s="137">
        <v>4</v>
      </c>
      <c r="K30" s="137">
        <f t="shared" si="0"/>
        <v>200</v>
      </c>
    </row>
    <row r="31" spans="1:11" ht="16.5" thickBot="1">
      <c r="A31" s="249">
        <v>8</v>
      </c>
      <c r="B31" s="134" t="s">
        <v>282</v>
      </c>
      <c r="C31" s="135">
        <v>921</v>
      </c>
      <c r="D31" s="135">
        <v>926</v>
      </c>
      <c r="E31" s="136">
        <v>0</v>
      </c>
      <c r="F31" s="136">
        <v>0</v>
      </c>
      <c r="G31" s="136">
        <v>0</v>
      </c>
      <c r="H31" s="136">
        <v>42</v>
      </c>
      <c r="I31" s="137">
        <v>10.08</v>
      </c>
      <c r="J31" s="137">
        <v>52</v>
      </c>
      <c r="K31" s="137">
        <f t="shared" si="0"/>
        <v>2600</v>
      </c>
    </row>
    <row r="32" spans="1:11" ht="16.5" thickBot="1">
      <c r="A32" s="250"/>
      <c r="B32" s="134" t="s">
        <v>283</v>
      </c>
      <c r="C32" s="135">
        <v>928</v>
      </c>
      <c r="D32" s="135">
        <v>950</v>
      </c>
      <c r="E32" s="136">
        <v>0</v>
      </c>
      <c r="F32" s="136">
        <v>0</v>
      </c>
      <c r="G32" s="136">
        <v>0</v>
      </c>
      <c r="H32" s="136">
        <v>22</v>
      </c>
      <c r="I32" s="137">
        <v>5.28</v>
      </c>
      <c r="J32" s="137">
        <v>27</v>
      </c>
      <c r="K32" s="137">
        <f t="shared" si="0"/>
        <v>1350</v>
      </c>
    </row>
    <row r="33" spans="1:11" ht="16.5" thickBot="1">
      <c r="A33" s="250"/>
      <c r="B33" s="134" t="s">
        <v>284</v>
      </c>
      <c r="C33" s="135">
        <v>892</v>
      </c>
      <c r="D33" s="135">
        <v>935</v>
      </c>
      <c r="E33" s="136">
        <v>0</v>
      </c>
      <c r="F33" s="136">
        <v>0</v>
      </c>
      <c r="G33" s="136">
        <v>0</v>
      </c>
      <c r="H33" s="136">
        <v>31</v>
      </c>
      <c r="I33" s="137">
        <v>7.44</v>
      </c>
      <c r="J33" s="137">
        <v>38</v>
      </c>
      <c r="K33" s="137">
        <f t="shared" si="0"/>
        <v>1900</v>
      </c>
    </row>
    <row r="34" spans="1:11" ht="16.5" thickBot="1">
      <c r="A34" s="251"/>
      <c r="B34" s="134" t="s">
        <v>285</v>
      </c>
      <c r="C34" s="135">
        <v>881</v>
      </c>
      <c r="D34" s="135">
        <v>928</v>
      </c>
      <c r="E34" s="136">
        <v>0</v>
      </c>
      <c r="F34" s="136">
        <v>0</v>
      </c>
      <c r="G34" s="136">
        <v>0</v>
      </c>
      <c r="H34" s="136">
        <v>6</v>
      </c>
      <c r="I34" s="137">
        <v>1.44</v>
      </c>
      <c r="J34" s="137">
        <v>7</v>
      </c>
      <c r="K34" s="137">
        <f t="shared" si="0"/>
        <v>350</v>
      </c>
    </row>
    <row r="35" spans="1:11" ht="16.5" thickBot="1">
      <c r="A35" s="249">
        <v>9</v>
      </c>
      <c r="B35" s="134" t="s">
        <v>286</v>
      </c>
      <c r="C35" s="135">
        <v>983</v>
      </c>
      <c r="D35" s="135">
        <v>922</v>
      </c>
      <c r="E35" s="136">
        <v>0</v>
      </c>
      <c r="F35" s="136">
        <v>0</v>
      </c>
      <c r="G35" s="136">
        <v>5</v>
      </c>
      <c r="H35" s="136">
        <v>31</v>
      </c>
      <c r="I35" s="137">
        <v>7.44</v>
      </c>
      <c r="J35" s="137">
        <v>38</v>
      </c>
      <c r="K35" s="137">
        <f t="shared" si="0"/>
        <v>1900</v>
      </c>
    </row>
    <row r="36" spans="1:11" ht="16.5" thickBot="1">
      <c r="A36" s="250"/>
      <c r="B36" s="134" t="s">
        <v>287</v>
      </c>
      <c r="C36" s="135"/>
      <c r="D36" s="135"/>
      <c r="E36" s="136">
        <v>0</v>
      </c>
      <c r="F36" s="136">
        <v>0</v>
      </c>
      <c r="G36" s="136">
        <v>0</v>
      </c>
      <c r="H36" s="136">
        <v>21</v>
      </c>
      <c r="I36" s="137">
        <v>5.04</v>
      </c>
      <c r="J36" s="137">
        <v>26</v>
      </c>
      <c r="K36" s="137">
        <f t="shared" si="0"/>
        <v>1300</v>
      </c>
    </row>
    <row r="37" spans="1:11" ht="32.25" thickBot="1">
      <c r="A37" s="250"/>
      <c r="B37" s="134" t="s">
        <v>288</v>
      </c>
      <c r="C37" s="135">
        <v>978</v>
      </c>
      <c r="D37" s="135">
        <v>932</v>
      </c>
      <c r="E37" s="136">
        <v>0</v>
      </c>
      <c r="F37" s="136">
        <v>0</v>
      </c>
      <c r="G37" s="136">
        <v>0</v>
      </c>
      <c r="H37" s="136">
        <v>24</v>
      </c>
      <c r="I37" s="137">
        <v>5.76</v>
      </c>
      <c r="J37" s="137">
        <v>30</v>
      </c>
      <c r="K37" s="137">
        <f t="shared" si="0"/>
        <v>1500</v>
      </c>
    </row>
    <row r="38" spans="1:11" ht="16.5" thickBot="1">
      <c r="A38" s="250"/>
      <c r="B38" s="134" t="s">
        <v>289</v>
      </c>
      <c r="C38" s="135">
        <v>962</v>
      </c>
      <c r="D38" s="135">
        <v>931</v>
      </c>
      <c r="E38" s="136">
        <v>0</v>
      </c>
      <c r="F38" s="136">
        <v>0</v>
      </c>
      <c r="G38" s="136">
        <v>0</v>
      </c>
      <c r="H38" s="136">
        <v>38</v>
      </c>
      <c r="I38" s="137">
        <v>9.1199999999999992</v>
      </c>
      <c r="J38" s="137">
        <v>47</v>
      </c>
      <c r="K38" s="137">
        <f t="shared" si="0"/>
        <v>2350</v>
      </c>
    </row>
    <row r="39" spans="1:11" ht="16.5" thickBot="1">
      <c r="A39" s="251"/>
      <c r="B39" s="134" t="s">
        <v>290</v>
      </c>
      <c r="C39" s="135">
        <v>910</v>
      </c>
      <c r="D39" s="135">
        <v>932</v>
      </c>
      <c r="E39" s="136">
        <v>0</v>
      </c>
      <c r="F39" s="136">
        <v>0</v>
      </c>
      <c r="G39" s="136">
        <v>0</v>
      </c>
      <c r="H39" s="136">
        <v>32</v>
      </c>
      <c r="I39" s="137">
        <v>7.68</v>
      </c>
      <c r="J39" s="137">
        <v>40</v>
      </c>
      <c r="K39" s="137">
        <f t="shared" si="0"/>
        <v>2000</v>
      </c>
    </row>
    <row r="40" spans="1:11" ht="16.5" thickBot="1">
      <c r="A40" s="249">
        <v>10</v>
      </c>
      <c r="B40" s="140" t="s">
        <v>291</v>
      </c>
      <c r="C40" s="141">
        <v>950</v>
      </c>
      <c r="D40" s="141">
        <v>909</v>
      </c>
      <c r="E40" s="142">
        <v>0</v>
      </c>
      <c r="F40" s="142">
        <v>0</v>
      </c>
      <c r="G40" s="142">
        <v>0</v>
      </c>
      <c r="H40" s="142">
        <v>214</v>
      </c>
      <c r="I40" s="143">
        <v>51.36</v>
      </c>
      <c r="J40" s="143">
        <v>265</v>
      </c>
      <c r="K40" s="137">
        <f t="shared" si="0"/>
        <v>13250</v>
      </c>
    </row>
    <row r="41" spans="1:11" ht="16.5" thickBot="1">
      <c r="A41" s="250"/>
      <c r="B41" s="134" t="s">
        <v>292</v>
      </c>
      <c r="C41" s="135">
        <v>1017</v>
      </c>
      <c r="D41" s="135">
        <v>925</v>
      </c>
      <c r="E41" s="136">
        <v>0</v>
      </c>
      <c r="F41" s="136">
        <v>0</v>
      </c>
      <c r="G41" s="136">
        <v>0</v>
      </c>
      <c r="H41" s="136">
        <v>60</v>
      </c>
      <c r="I41" s="137">
        <v>14.4</v>
      </c>
      <c r="J41" s="137">
        <v>74</v>
      </c>
      <c r="K41" s="137">
        <f t="shared" si="0"/>
        <v>3700</v>
      </c>
    </row>
    <row r="42" spans="1:11" ht="16.5" thickBot="1">
      <c r="A42" s="250"/>
      <c r="B42" s="134" t="s">
        <v>293</v>
      </c>
      <c r="C42" s="135">
        <v>943</v>
      </c>
      <c r="D42" s="135">
        <v>931</v>
      </c>
      <c r="E42" s="136">
        <v>0</v>
      </c>
      <c r="F42" s="136">
        <v>0</v>
      </c>
      <c r="G42" s="136">
        <v>0</v>
      </c>
      <c r="H42" s="136">
        <v>18</v>
      </c>
      <c r="I42" s="137">
        <v>4.32</v>
      </c>
      <c r="J42" s="137">
        <v>22</v>
      </c>
      <c r="K42" s="137">
        <f t="shared" si="0"/>
        <v>1100</v>
      </c>
    </row>
    <row r="43" spans="1:11" ht="16.5" thickBot="1">
      <c r="A43" s="251"/>
      <c r="B43" s="134" t="s">
        <v>294</v>
      </c>
      <c r="C43" s="135">
        <v>961</v>
      </c>
      <c r="D43" s="135">
        <v>929</v>
      </c>
      <c r="E43" s="136">
        <v>0</v>
      </c>
      <c r="F43" s="136">
        <v>0</v>
      </c>
      <c r="G43" s="136">
        <v>0</v>
      </c>
      <c r="H43" s="136">
        <v>38</v>
      </c>
      <c r="I43" s="137">
        <v>9.1199999999999992</v>
      </c>
      <c r="J43" s="137">
        <v>47</v>
      </c>
      <c r="K43" s="137">
        <f t="shared" si="0"/>
        <v>2350</v>
      </c>
    </row>
    <row r="44" spans="1:11" ht="16.5" thickBot="1">
      <c r="A44" s="249">
        <v>11</v>
      </c>
      <c r="B44" s="134" t="s">
        <v>295</v>
      </c>
      <c r="C44" s="135">
        <v>865</v>
      </c>
      <c r="D44" s="135">
        <v>881</v>
      </c>
      <c r="E44" s="136">
        <v>0</v>
      </c>
      <c r="F44" s="136">
        <v>0</v>
      </c>
      <c r="G44" s="136">
        <v>0</v>
      </c>
      <c r="H44" s="136">
        <v>14</v>
      </c>
      <c r="I44" s="137">
        <v>3.36</v>
      </c>
      <c r="J44" s="137">
        <v>17</v>
      </c>
      <c r="K44" s="137">
        <f t="shared" si="0"/>
        <v>850</v>
      </c>
    </row>
    <row r="45" spans="1:11" ht="16.5" thickBot="1">
      <c r="A45" s="250"/>
      <c r="B45" s="134" t="s">
        <v>296</v>
      </c>
      <c r="C45" s="135">
        <v>890</v>
      </c>
      <c r="D45" s="135">
        <v>866</v>
      </c>
      <c r="E45" s="136">
        <v>0</v>
      </c>
      <c r="F45" s="136">
        <v>0</v>
      </c>
      <c r="G45" s="136">
        <v>0</v>
      </c>
      <c r="H45" s="136">
        <v>30</v>
      </c>
      <c r="I45" s="137">
        <v>7.2</v>
      </c>
      <c r="J45" s="137">
        <v>37</v>
      </c>
      <c r="K45" s="137">
        <f t="shared" si="0"/>
        <v>1850</v>
      </c>
    </row>
    <row r="46" spans="1:11" ht="16.5" thickBot="1">
      <c r="A46" s="251"/>
      <c r="B46" s="134" t="s">
        <v>297</v>
      </c>
      <c r="C46" s="135">
        <v>906</v>
      </c>
      <c r="D46" s="135">
        <v>916</v>
      </c>
      <c r="E46" s="136">
        <v>0</v>
      </c>
      <c r="F46" s="136">
        <v>0</v>
      </c>
      <c r="G46" s="136">
        <v>0</v>
      </c>
      <c r="H46" s="136">
        <v>11</v>
      </c>
      <c r="I46" s="137">
        <v>2.64</v>
      </c>
      <c r="J46" s="137">
        <v>14</v>
      </c>
      <c r="K46" s="137">
        <f t="shared" si="0"/>
        <v>700</v>
      </c>
    </row>
    <row r="47" spans="1:11" ht="32.25" thickBot="1">
      <c r="A47" s="249">
        <v>12</v>
      </c>
      <c r="B47" s="134" t="s">
        <v>298</v>
      </c>
      <c r="C47" s="138">
        <v>865</v>
      </c>
      <c r="D47" s="138">
        <v>897</v>
      </c>
      <c r="E47" s="136">
        <v>0</v>
      </c>
      <c r="F47" s="136">
        <v>0</v>
      </c>
      <c r="G47" s="136">
        <v>0</v>
      </c>
      <c r="H47" s="136">
        <v>9</v>
      </c>
      <c r="I47" s="137">
        <v>2.16</v>
      </c>
      <c r="J47" s="137">
        <v>11</v>
      </c>
      <c r="K47" s="137">
        <f t="shared" si="0"/>
        <v>550</v>
      </c>
    </row>
    <row r="48" spans="1:11" ht="32.25" thickBot="1">
      <c r="A48" s="250"/>
      <c r="B48" s="134" t="s">
        <v>299</v>
      </c>
      <c r="C48" s="138">
        <v>862</v>
      </c>
      <c r="D48" s="138">
        <v>873</v>
      </c>
      <c r="E48" s="136">
        <v>0</v>
      </c>
      <c r="F48" s="136">
        <v>0</v>
      </c>
      <c r="G48" s="136">
        <v>0</v>
      </c>
      <c r="H48" s="136">
        <v>205</v>
      </c>
      <c r="I48" s="137">
        <v>49.2</v>
      </c>
      <c r="J48" s="137">
        <v>254</v>
      </c>
      <c r="K48" s="137">
        <f t="shared" si="0"/>
        <v>12700</v>
      </c>
    </row>
    <row r="49" spans="1:11" ht="16.5" thickBot="1">
      <c r="A49" s="250"/>
      <c r="B49" s="134" t="s">
        <v>300</v>
      </c>
      <c r="C49" s="135">
        <v>870</v>
      </c>
      <c r="D49" s="135">
        <v>875</v>
      </c>
      <c r="E49" s="136">
        <v>0</v>
      </c>
      <c r="F49" s="136">
        <v>0</v>
      </c>
      <c r="G49" s="136">
        <v>0</v>
      </c>
      <c r="H49" s="136">
        <v>24</v>
      </c>
      <c r="I49" s="137">
        <v>5.76</v>
      </c>
      <c r="J49" s="137">
        <v>30</v>
      </c>
      <c r="K49" s="137">
        <f t="shared" si="0"/>
        <v>1500</v>
      </c>
    </row>
    <row r="50" spans="1:11" ht="16.5" thickBot="1">
      <c r="A50" s="250"/>
      <c r="B50" s="134" t="s">
        <v>301</v>
      </c>
      <c r="C50" s="135">
        <v>864</v>
      </c>
      <c r="D50" s="135">
        <v>896</v>
      </c>
      <c r="E50" s="136">
        <v>0</v>
      </c>
      <c r="F50" s="136">
        <v>0</v>
      </c>
      <c r="G50" s="136">
        <v>0</v>
      </c>
      <c r="H50" s="136">
        <v>8</v>
      </c>
      <c r="I50" s="137">
        <v>1.92</v>
      </c>
      <c r="J50" s="137">
        <v>10</v>
      </c>
      <c r="K50" s="137">
        <f t="shared" si="0"/>
        <v>500</v>
      </c>
    </row>
    <row r="51" spans="1:11" ht="16.5" thickBot="1">
      <c r="A51" s="250"/>
      <c r="B51" s="134" t="s">
        <v>302</v>
      </c>
      <c r="C51" s="135">
        <v>874</v>
      </c>
      <c r="D51" s="135">
        <v>889</v>
      </c>
      <c r="E51" s="136">
        <v>0</v>
      </c>
      <c r="F51" s="136">
        <v>0</v>
      </c>
      <c r="G51" s="136">
        <v>0</v>
      </c>
      <c r="H51" s="136">
        <v>45</v>
      </c>
      <c r="I51" s="137">
        <v>10.8</v>
      </c>
      <c r="J51" s="137">
        <v>56</v>
      </c>
      <c r="K51" s="137">
        <f t="shared" si="0"/>
        <v>2800</v>
      </c>
    </row>
    <row r="52" spans="1:11" ht="16.5" thickBot="1">
      <c r="A52" s="251"/>
      <c r="B52" s="134" t="s">
        <v>303</v>
      </c>
      <c r="C52" s="135">
        <v>879</v>
      </c>
      <c r="D52" s="135">
        <v>898</v>
      </c>
      <c r="E52" s="136">
        <v>0</v>
      </c>
      <c r="F52" s="136">
        <v>0</v>
      </c>
      <c r="G52" s="136">
        <v>0</v>
      </c>
      <c r="H52" s="136">
        <v>16</v>
      </c>
      <c r="I52" s="137">
        <v>3.84</v>
      </c>
      <c r="J52" s="137">
        <v>20</v>
      </c>
      <c r="K52" s="137">
        <f t="shared" si="0"/>
        <v>1000</v>
      </c>
    </row>
    <row r="53" spans="1:11" ht="16.5" thickBot="1">
      <c r="A53" s="249">
        <v>13</v>
      </c>
      <c r="B53" s="134" t="s">
        <v>304</v>
      </c>
      <c r="C53" s="135">
        <v>943</v>
      </c>
      <c r="D53" s="135">
        <v>926</v>
      </c>
      <c r="E53" s="136">
        <v>0</v>
      </c>
      <c r="F53" s="136">
        <v>0</v>
      </c>
      <c r="G53" s="136">
        <v>0</v>
      </c>
      <c r="H53" s="136">
        <v>36</v>
      </c>
      <c r="I53" s="137">
        <v>8.64</v>
      </c>
      <c r="J53" s="137">
        <v>45</v>
      </c>
      <c r="K53" s="137">
        <f t="shared" si="0"/>
        <v>2250</v>
      </c>
    </row>
    <row r="54" spans="1:11" ht="16.5" thickBot="1">
      <c r="A54" s="250"/>
      <c r="B54" s="134" t="s">
        <v>305</v>
      </c>
      <c r="C54" s="135">
        <v>917</v>
      </c>
      <c r="D54" s="135">
        <v>915</v>
      </c>
      <c r="E54" s="136">
        <v>0</v>
      </c>
      <c r="F54" s="136">
        <v>3</v>
      </c>
      <c r="G54" s="136">
        <v>0</v>
      </c>
      <c r="H54" s="136">
        <v>473</v>
      </c>
      <c r="I54" s="137">
        <v>113.52</v>
      </c>
      <c r="J54" s="137">
        <v>587</v>
      </c>
      <c r="K54" s="137">
        <f t="shared" si="0"/>
        <v>29350</v>
      </c>
    </row>
    <row r="55" spans="1:11" ht="16.5" thickBot="1">
      <c r="A55" s="250"/>
      <c r="B55" s="134" t="s">
        <v>306</v>
      </c>
      <c r="C55" s="135">
        <v>888</v>
      </c>
      <c r="D55" s="135">
        <v>930</v>
      </c>
      <c r="E55" s="136">
        <v>0</v>
      </c>
      <c r="F55" s="136">
        <v>0</v>
      </c>
      <c r="G55" s="136">
        <v>0</v>
      </c>
      <c r="H55" s="136">
        <v>32</v>
      </c>
      <c r="I55" s="137">
        <v>7.68</v>
      </c>
      <c r="J55" s="137">
        <v>40</v>
      </c>
      <c r="K55" s="137">
        <f t="shared" si="0"/>
        <v>2000</v>
      </c>
    </row>
    <row r="56" spans="1:11" ht="16.5" thickBot="1">
      <c r="A56" s="250"/>
      <c r="B56" s="134" t="s">
        <v>307</v>
      </c>
      <c r="C56" s="135">
        <v>907</v>
      </c>
      <c r="D56" s="135">
        <v>920</v>
      </c>
      <c r="E56" s="136">
        <v>0</v>
      </c>
      <c r="F56" s="136">
        <v>0</v>
      </c>
      <c r="G56" s="136">
        <v>0</v>
      </c>
      <c r="H56" s="136">
        <v>20</v>
      </c>
      <c r="I56" s="137">
        <v>4.8</v>
      </c>
      <c r="J56" s="137">
        <v>25</v>
      </c>
      <c r="K56" s="137">
        <f t="shared" si="0"/>
        <v>1250</v>
      </c>
    </row>
    <row r="57" spans="1:11" ht="16.5" thickBot="1">
      <c r="A57" s="250"/>
      <c r="B57" s="134" t="s">
        <v>308</v>
      </c>
      <c r="C57" s="135">
        <v>868</v>
      </c>
      <c r="D57" s="135">
        <v>899</v>
      </c>
      <c r="E57" s="136">
        <v>0</v>
      </c>
      <c r="F57" s="136">
        <v>0</v>
      </c>
      <c r="G57" s="136">
        <v>0</v>
      </c>
      <c r="H57" s="136">
        <v>32</v>
      </c>
      <c r="I57" s="137">
        <v>7.68</v>
      </c>
      <c r="J57" s="137">
        <v>40</v>
      </c>
      <c r="K57" s="137">
        <f t="shared" si="0"/>
        <v>2000</v>
      </c>
    </row>
    <row r="58" spans="1:11" ht="16.5" thickBot="1">
      <c r="A58" s="251"/>
      <c r="B58" s="134" t="s">
        <v>309</v>
      </c>
      <c r="C58" s="135">
        <v>894</v>
      </c>
      <c r="D58" s="135">
        <v>921</v>
      </c>
      <c r="E58" s="136">
        <v>0</v>
      </c>
      <c r="F58" s="136">
        <v>0</v>
      </c>
      <c r="G58" s="136">
        <v>0</v>
      </c>
      <c r="H58" s="136">
        <v>53</v>
      </c>
      <c r="I58" s="137">
        <v>12.72</v>
      </c>
      <c r="J58" s="137">
        <v>66</v>
      </c>
      <c r="K58" s="137">
        <f t="shared" si="0"/>
        <v>3300</v>
      </c>
    </row>
    <row r="59" spans="1:11" ht="16.5" thickBot="1">
      <c r="A59" s="249">
        <v>14</v>
      </c>
      <c r="B59" s="134" t="s">
        <v>310</v>
      </c>
      <c r="C59" s="138">
        <v>881</v>
      </c>
      <c r="D59" s="138">
        <v>850</v>
      </c>
      <c r="E59" s="136">
        <v>0</v>
      </c>
      <c r="F59" s="136">
        <v>4</v>
      </c>
      <c r="G59" s="136">
        <v>0</v>
      </c>
      <c r="H59" s="136">
        <v>197</v>
      </c>
      <c r="I59" s="137">
        <v>47.28</v>
      </c>
      <c r="J59" s="137">
        <v>244</v>
      </c>
      <c r="K59" s="137">
        <f t="shared" si="0"/>
        <v>12200</v>
      </c>
    </row>
    <row r="60" spans="1:11" ht="32.25" thickBot="1">
      <c r="A60" s="250"/>
      <c r="B60" s="134" t="s">
        <v>311</v>
      </c>
      <c r="C60" s="138">
        <v>851</v>
      </c>
      <c r="D60" s="138">
        <v>843</v>
      </c>
      <c r="E60" s="136">
        <v>0</v>
      </c>
      <c r="F60" s="136">
        <v>0</v>
      </c>
      <c r="G60" s="136">
        <v>0</v>
      </c>
      <c r="H60" s="136">
        <v>148</v>
      </c>
      <c r="I60" s="137">
        <v>35.520000000000003</v>
      </c>
      <c r="J60" s="137">
        <v>184</v>
      </c>
      <c r="K60" s="137">
        <f t="shared" si="0"/>
        <v>9200</v>
      </c>
    </row>
    <row r="61" spans="1:11" ht="16.5" thickBot="1">
      <c r="A61" s="250"/>
      <c r="B61" s="134" t="s">
        <v>312</v>
      </c>
      <c r="C61" s="138">
        <v>886</v>
      </c>
      <c r="D61" s="138">
        <v>852</v>
      </c>
      <c r="E61" s="136">
        <v>24</v>
      </c>
      <c r="F61" s="136">
        <v>0</v>
      </c>
      <c r="G61" s="136">
        <v>0</v>
      </c>
      <c r="H61" s="136">
        <v>75</v>
      </c>
      <c r="I61" s="137">
        <v>18</v>
      </c>
      <c r="J61" s="137">
        <v>93</v>
      </c>
      <c r="K61" s="137">
        <f t="shared" si="0"/>
        <v>4650</v>
      </c>
    </row>
    <row r="62" spans="1:11" ht="16.5" thickBot="1">
      <c r="A62" s="250"/>
      <c r="B62" s="134" t="s">
        <v>313</v>
      </c>
      <c r="C62" s="138">
        <v>861</v>
      </c>
      <c r="D62" s="138">
        <v>841</v>
      </c>
      <c r="E62" s="136">
        <v>0</v>
      </c>
      <c r="F62" s="136">
        <v>0</v>
      </c>
      <c r="G62" s="136">
        <v>0</v>
      </c>
      <c r="H62" s="136">
        <v>27</v>
      </c>
      <c r="I62" s="137">
        <v>6.48</v>
      </c>
      <c r="J62" s="137">
        <v>33</v>
      </c>
      <c r="K62" s="137">
        <f t="shared" si="0"/>
        <v>1650</v>
      </c>
    </row>
    <row r="63" spans="1:11" ht="16.5" thickBot="1">
      <c r="A63" s="250"/>
      <c r="B63" s="134" t="s">
        <v>314</v>
      </c>
      <c r="C63" s="138"/>
      <c r="D63" s="138"/>
      <c r="E63" s="136">
        <v>0</v>
      </c>
      <c r="F63" s="136">
        <v>0</v>
      </c>
      <c r="G63" s="136">
        <v>0</v>
      </c>
      <c r="H63" s="136">
        <v>44</v>
      </c>
      <c r="I63" s="137">
        <v>10.56</v>
      </c>
      <c r="J63" s="137">
        <v>55</v>
      </c>
      <c r="K63" s="137">
        <f t="shared" si="0"/>
        <v>2750</v>
      </c>
    </row>
    <row r="64" spans="1:11" ht="16.5" thickBot="1">
      <c r="A64" s="251"/>
      <c r="B64" s="134" t="s">
        <v>315</v>
      </c>
      <c r="C64" s="138">
        <v>896</v>
      </c>
      <c r="D64" s="138">
        <v>854</v>
      </c>
      <c r="E64" s="136">
        <v>0</v>
      </c>
      <c r="F64" s="136">
        <v>0</v>
      </c>
      <c r="G64" s="136">
        <v>0</v>
      </c>
      <c r="H64" s="136">
        <v>65</v>
      </c>
      <c r="I64" s="137">
        <v>15.6</v>
      </c>
      <c r="J64" s="137">
        <v>81</v>
      </c>
      <c r="K64" s="137">
        <f t="shared" si="0"/>
        <v>4050</v>
      </c>
    </row>
    <row r="65" spans="1:11" ht="16.5" thickBot="1">
      <c r="A65" s="249">
        <v>15</v>
      </c>
      <c r="B65" s="134" t="s">
        <v>316</v>
      </c>
      <c r="C65" s="135">
        <v>918</v>
      </c>
      <c r="D65" s="135">
        <v>925</v>
      </c>
      <c r="E65" s="136">
        <v>0</v>
      </c>
      <c r="F65" s="136">
        <v>0</v>
      </c>
      <c r="G65" s="136">
        <v>0</v>
      </c>
      <c r="H65" s="136">
        <v>26</v>
      </c>
      <c r="I65" s="137">
        <v>6.24</v>
      </c>
      <c r="J65" s="137">
        <v>32</v>
      </c>
      <c r="K65" s="137">
        <f t="shared" si="0"/>
        <v>1600</v>
      </c>
    </row>
    <row r="66" spans="1:11" ht="16.5" thickBot="1">
      <c r="A66" s="250"/>
      <c r="B66" s="134" t="s">
        <v>317</v>
      </c>
      <c r="C66" s="135">
        <v>903</v>
      </c>
      <c r="D66" s="135">
        <v>902</v>
      </c>
      <c r="E66" s="136">
        <v>0</v>
      </c>
      <c r="F66" s="136">
        <v>0</v>
      </c>
      <c r="G66" s="136">
        <v>0</v>
      </c>
      <c r="H66" s="136">
        <v>18</v>
      </c>
      <c r="I66" s="137">
        <v>4.32</v>
      </c>
      <c r="J66" s="137">
        <v>22</v>
      </c>
      <c r="K66" s="137">
        <f t="shared" si="0"/>
        <v>1100</v>
      </c>
    </row>
    <row r="67" spans="1:11" ht="16.5" thickBot="1">
      <c r="A67" s="251"/>
      <c r="B67" s="134" t="s">
        <v>318</v>
      </c>
      <c r="C67" s="135">
        <v>955</v>
      </c>
      <c r="D67" s="135">
        <v>902</v>
      </c>
      <c r="E67" s="136">
        <v>0</v>
      </c>
      <c r="F67" s="136">
        <v>0</v>
      </c>
      <c r="G67" s="136">
        <v>0</v>
      </c>
      <c r="H67" s="136">
        <v>20</v>
      </c>
      <c r="I67" s="137">
        <v>4.8</v>
      </c>
      <c r="J67" s="137">
        <v>25</v>
      </c>
      <c r="K67" s="137">
        <f t="shared" si="0"/>
        <v>1250</v>
      </c>
    </row>
    <row r="68" spans="1:11" ht="16.5" thickBot="1">
      <c r="A68" s="249">
        <v>16</v>
      </c>
      <c r="B68" s="134" t="s">
        <v>319</v>
      </c>
      <c r="C68" s="135">
        <v>917</v>
      </c>
      <c r="D68" s="135">
        <v>883</v>
      </c>
      <c r="E68" s="136">
        <v>0</v>
      </c>
      <c r="F68" s="136">
        <v>0</v>
      </c>
      <c r="G68" s="136">
        <v>0</v>
      </c>
      <c r="H68" s="136">
        <v>94</v>
      </c>
      <c r="I68" s="137">
        <v>22.56</v>
      </c>
      <c r="J68" s="137">
        <v>117</v>
      </c>
      <c r="K68" s="137">
        <f t="shared" si="0"/>
        <v>5850</v>
      </c>
    </row>
    <row r="69" spans="1:11" ht="16.5" thickBot="1">
      <c r="A69" s="250"/>
      <c r="B69" s="134" t="s">
        <v>320</v>
      </c>
      <c r="C69" s="135">
        <v>906</v>
      </c>
      <c r="D69" s="135">
        <v>916</v>
      </c>
      <c r="E69" s="136">
        <v>5</v>
      </c>
      <c r="F69" s="136">
        <v>0</v>
      </c>
      <c r="G69" s="136">
        <v>0</v>
      </c>
      <c r="H69" s="136">
        <v>79</v>
      </c>
      <c r="I69" s="137">
        <v>18.96</v>
      </c>
      <c r="J69" s="137">
        <v>98</v>
      </c>
      <c r="K69" s="137">
        <f t="shared" si="0"/>
        <v>4900</v>
      </c>
    </row>
    <row r="70" spans="1:11" ht="16.5" thickBot="1">
      <c r="A70" s="250"/>
      <c r="B70" s="134" t="s">
        <v>321</v>
      </c>
      <c r="C70" s="135">
        <v>910</v>
      </c>
      <c r="D70" s="135">
        <v>903</v>
      </c>
      <c r="E70" s="136">
        <v>0</v>
      </c>
      <c r="F70" s="136">
        <v>0</v>
      </c>
      <c r="G70" s="136">
        <v>0</v>
      </c>
      <c r="H70" s="136">
        <v>31</v>
      </c>
      <c r="I70" s="137">
        <v>7.44</v>
      </c>
      <c r="J70" s="137">
        <v>38</v>
      </c>
      <c r="K70" s="137">
        <f t="shared" ref="K70:K79" si="1">J70*50</f>
        <v>1900</v>
      </c>
    </row>
    <row r="71" spans="1:11" ht="16.5" thickBot="1">
      <c r="A71" s="250"/>
      <c r="B71" s="134" t="s">
        <v>322</v>
      </c>
      <c r="C71" s="135"/>
      <c r="D71" s="135"/>
      <c r="E71" s="136">
        <v>0</v>
      </c>
      <c r="F71" s="136">
        <v>0</v>
      </c>
      <c r="G71" s="136">
        <v>0</v>
      </c>
      <c r="H71" s="136">
        <v>38</v>
      </c>
      <c r="I71" s="137">
        <v>9.1199999999999992</v>
      </c>
      <c r="J71" s="137">
        <v>47</v>
      </c>
      <c r="K71" s="137">
        <f t="shared" si="1"/>
        <v>2350</v>
      </c>
    </row>
    <row r="72" spans="1:11" ht="16.5" thickBot="1">
      <c r="A72" s="251"/>
      <c r="B72" s="134" t="s">
        <v>323</v>
      </c>
      <c r="C72" s="135">
        <v>909</v>
      </c>
      <c r="D72" s="135">
        <v>924</v>
      </c>
      <c r="E72" s="136">
        <v>0</v>
      </c>
      <c r="F72" s="136">
        <v>0</v>
      </c>
      <c r="G72" s="136">
        <v>0</v>
      </c>
      <c r="H72" s="136">
        <v>36</v>
      </c>
      <c r="I72" s="137">
        <v>8.64</v>
      </c>
      <c r="J72" s="137">
        <v>45</v>
      </c>
      <c r="K72" s="137">
        <f t="shared" si="1"/>
        <v>2250</v>
      </c>
    </row>
    <row r="73" spans="1:11" ht="16.5" thickBot="1">
      <c r="A73" s="249">
        <v>17</v>
      </c>
      <c r="B73" s="134" t="s">
        <v>324</v>
      </c>
      <c r="C73" s="135">
        <v>890</v>
      </c>
      <c r="D73" s="135">
        <v>887</v>
      </c>
      <c r="E73" s="136">
        <v>0</v>
      </c>
      <c r="F73" s="136">
        <v>0</v>
      </c>
      <c r="G73" s="136">
        <v>0</v>
      </c>
      <c r="H73" s="136">
        <v>107</v>
      </c>
      <c r="I73" s="137">
        <v>25.68</v>
      </c>
      <c r="J73" s="137">
        <v>133</v>
      </c>
      <c r="K73" s="137">
        <f t="shared" si="1"/>
        <v>6650</v>
      </c>
    </row>
    <row r="74" spans="1:11" ht="16.5" thickBot="1">
      <c r="A74" s="250"/>
      <c r="B74" s="134" t="s">
        <v>325</v>
      </c>
      <c r="C74" s="135">
        <v>889</v>
      </c>
      <c r="D74" s="135">
        <v>863</v>
      </c>
      <c r="E74" s="136">
        <v>0</v>
      </c>
      <c r="F74" s="136">
        <v>0</v>
      </c>
      <c r="G74" s="136">
        <v>0</v>
      </c>
      <c r="H74" s="136">
        <v>77</v>
      </c>
      <c r="I74" s="137">
        <v>18.48</v>
      </c>
      <c r="J74" s="137">
        <v>95</v>
      </c>
      <c r="K74" s="137">
        <f t="shared" si="1"/>
        <v>4750</v>
      </c>
    </row>
    <row r="75" spans="1:11" ht="16.5" thickBot="1">
      <c r="A75" s="251"/>
      <c r="B75" s="134" t="s">
        <v>326</v>
      </c>
      <c r="C75" s="144"/>
      <c r="D75" s="145"/>
      <c r="E75" s="136">
        <v>0</v>
      </c>
      <c r="F75" s="136">
        <v>0</v>
      </c>
      <c r="G75" s="136">
        <v>0</v>
      </c>
      <c r="H75" s="136">
        <v>23</v>
      </c>
      <c r="I75" s="137">
        <v>5.52</v>
      </c>
      <c r="J75" s="137">
        <v>29</v>
      </c>
      <c r="K75" s="137">
        <f t="shared" si="1"/>
        <v>1450</v>
      </c>
    </row>
    <row r="76" spans="1:11" ht="16.5" thickBot="1">
      <c r="A76" s="249">
        <v>18</v>
      </c>
      <c r="B76" s="134" t="s">
        <v>327</v>
      </c>
      <c r="C76" s="135">
        <v>913</v>
      </c>
      <c r="D76" s="135">
        <v>885</v>
      </c>
      <c r="E76" s="136">
        <v>1</v>
      </c>
      <c r="F76" s="136">
        <v>0</v>
      </c>
      <c r="G76" s="136">
        <v>0</v>
      </c>
      <c r="H76" s="136">
        <v>212</v>
      </c>
      <c r="I76" s="137">
        <v>50.88</v>
      </c>
      <c r="J76" s="137">
        <v>263</v>
      </c>
      <c r="K76" s="137">
        <f t="shared" si="1"/>
        <v>13150</v>
      </c>
    </row>
    <row r="77" spans="1:11" ht="16.5" thickBot="1">
      <c r="A77" s="250"/>
      <c r="B77" s="134" t="s">
        <v>328</v>
      </c>
      <c r="C77" s="135">
        <v>918</v>
      </c>
      <c r="D77" s="135">
        <v>911</v>
      </c>
      <c r="E77" s="136">
        <v>0</v>
      </c>
      <c r="F77" s="136">
        <v>0</v>
      </c>
      <c r="G77" s="136">
        <v>0</v>
      </c>
      <c r="H77" s="136">
        <v>29</v>
      </c>
      <c r="I77" s="137">
        <v>6.96</v>
      </c>
      <c r="J77" s="137">
        <v>36</v>
      </c>
      <c r="K77" s="137">
        <f t="shared" si="1"/>
        <v>1800</v>
      </c>
    </row>
    <row r="78" spans="1:11" ht="16.5" thickBot="1">
      <c r="A78" s="250"/>
      <c r="B78" s="134" t="s">
        <v>329</v>
      </c>
      <c r="C78" s="135">
        <v>952</v>
      </c>
      <c r="D78" s="135">
        <v>908</v>
      </c>
      <c r="E78" s="136">
        <v>0</v>
      </c>
      <c r="F78" s="136">
        <v>0</v>
      </c>
      <c r="G78" s="136">
        <v>0</v>
      </c>
      <c r="H78" s="136">
        <v>46</v>
      </c>
      <c r="I78" s="137">
        <v>11.04</v>
      </c>
      <c r="J78" s="137">
        <v>57</v>
      </c>
      <c r="K78" s="137">
        <f t="shared" si="1"/>
        <v>2850</v>
      </c>
    </row>
    <row r="79" spans="1:11" ht="16.5" thickBot="1">
      <c r="A79" s="251"/>
      <c r="B79" s="134" t="s">
        <v>330</v>
      </c>
      <c r="C79" s="135">
        <v>1024</v>
      </c>
      <c r="D79" s="135">
        <v>918</v>
      </c>
      <c r="E79" s="136">
        <v>0</v>
      </c>
      <c r="F79" s="136">
        <v>0</v>
      </c>
      <c r="G79" s="136">
        <v>0</v>
      </c>
      <c r="H79" s="136">
        <v>65</v>
      </c>
      <c r="I79" s="137">
        <v>15.6</v>
      </c>
      <c r="J79" s="137">
        <v>81</v>
      </c>
      <c r="K79" s="137">
        <f t="shared" si="1"/>
        <v>4050</v>
      </c>
    </row>
    <row r="80" spans="1:11" ht="16.5" thickBot="1">
      <c r="A80" s="252" t="s">
        <v>331</v>
      </c>
      <c r="B80" s="253"/>
      <c r="C80" s="253"/>
      <c r="D80" s="254"/>
      <c r="E80" s="131">
        <v>151</v>
      </c>
      <c r="F80" s="131">
        <v>8</v>
      </c>
      <c r="G80" s="131">
        <v>7</v>
      </c>
      <c r="H80" s="131">
        <v>4393</v>
      </c>
      <c r="I80" s="137">
        <v>1054.32</v>
      </c>
      <c r="J80" s="137">
        <v>5447</v>
      </c>
      <c r="K80" s="137">
        <f>SUM(K5:K79)</f>
        <v>272400</v>
      </c>
    </row>
    <row r="81" spans="11:11">
      <c r="K81" s="268"/>
    </row>
  </sheetData>
  <mergeCells count="26">
    <mergeCell ref="A80:D80"/>
    <mergeCell ref="A1:K1"/>
    <mergeCell ref="A53:A58"/>
    <mergeCell ref="A59:A64"/>
    <mergeCell ref="A65:A67"/>
    <mergeCell ref="A68:A72"/>
    <mergeCell ref="A73:A75"/>
    <mergeCell ref="A76:A79"/>
    <mergeCell ref="A27:A30"/>
    <mergeCell ref="A31:A34"/>
    <mergeCell ref="A35:A39"/>
    <mergeCell ref="A40:A43"/>
    <mergeCell ref="A44:A46"/>
    <mergeCell ref="A47:A52"/>
    <mergeCell ref="A5:A8"/>
    <mergeCell ref="A9:A12"/>
    <mergeCell ref="A13:A15"/>
    <mergeCell ref="A16:A19"/>
    <mergeCell ref="A20:A23"/>
    <mergeCell ref="A24:A26"/>
    <mergeCell ref="A2:A3"/>
    <mergeCell ref="B2:B3"/>
    <mergeCell ref="E2:H2"/>
    <mergeCell ref="I2:I3"/>
    <mergeCell ref="J2:J3"/>
    <mergeCell ref="K2:K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N61" sqref="N61"/>
    </sheetView>
  </sheetViews>
  <sheetFormatPr defaultRowHeight="15"/>
  <cols>
    <col min="7" max="7" width="4" customWidth="1"/>
  </cols>
  <sheetData>
    <row r="1" spans="1:13" ht="15.75" thickBot="1">
      <c r="A1" s="221" t="s">
        <v>332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22"/>
    </row>
    <row r="2" spans="1:13" ht="72.75" thickBot="1">
      <c r="A2" s="146" t="s">
        <v>0</v>
      </c>
      <c r="B2" s="147" t="s">
        <v>1</v>
      </c>
      <c r="C2" s="147" t="s">
        <v>191</v>
      </c>
      <c r="D2" s="147" t="s">
        <v>333</v>
      </c>
      <c r="E2" s="147" t="s">
        <v>334</v>
      </c>
      <c r="F2" s="147" t="s">
        <v>93</v>
      </c>
      <c r="G2" s="148"/>
      <c r="H2" s="146" t="s">
        <v>0</v>
      </c>
      <c r="I2" s="147" t="s">
        <v>1</v>
      </c>
      <c r="J2" s="147" t="s">
        <v>191</v>
      </c>
      <c r="K2" s="147" t="s">
        <v>333</v>
      </c>
      <c r="L2" s="147" t="s">
        <v>334</v>
      </c>
      <c r="M2" s="147" t="s">
        <v>93</v>
      </c>
    </row>
    <row r="3" spans="1:13" ht="15.75" thickBot="1">
      <c r="A3" s="149">
        <v>1</v>
      </c>
      <c r="B3" s="113" t="s">
        <v>17</v>
      </c>
      <c r="C3" s="113">
        <v>15</v>
      </c>
      <c r="D3" s="113">
        <v>150000</v>
      </c>
      <c r="E3" s="150">
        <v>50000</v>
      </c>
      <c r="F3" s="151">
        <v>200000</v>
      </c>
      <c r="G3" s="148"/>
      <c r="H3" s="149">
        <v>39</v>
      </c>
      <c r="I3" s="113" t="s">
        <v>50</v>
      </c>
      <c r="J3" s="113">
        <v>8</v>
      </c>
      <c r="K3" s="113">
        <v>80000</v>
      </c>
      <c r="L3" s="150">
        <v>50000</v>
      </c>
      <c r="M3" s="151">
        <v>130000</v>
      </c>
    </row>
    <row r="4" spans="1:13" ht="15.75" thickBot="1">
      <c r="A4" s="149">
        <v>2</v>
      </c>
      <c r="B4" s="113" t="s">
        <v>18</v>
      </c>
      <c r="C4" s="113">
        <v>12</v>
      </c>
      <c r="D4" s="113">
        <v>120000</v>
      </c>
      <c r="E4" s="150">
        <v>50000</v>
      </c>
      <c r="F4" s="151">
        <v>170000</v>
      </c>
      <c r="G4" s="148"/>
      <c r="H4" s="149">
        <v>40</v>
      </c>
      <c r="I4" s="113" t="s">
        <v>210</v>
      </c>
      <c r="J4" s="113">
        <v>6</v>
      </c>
      <c r="K4" s="113">
        <v>60000</v>
      </c>
      <c r="L4" s="54"/>
      <c r="M4" s="151">
        <v>60000</v>
      </c>
    </row>
    <row r="5" spans="1:13" ht="15.75" thickBot="1">
      <c r="A5" s="149">
        <v>3</v>
      </c>
      <c r="B5" s="113" t="s">
        <v>19</v>
      </c>
      <c r="C5" s="113">
        <v>20</v>
      </c>
      <c r="D5" s="113">
        <v>200000</v>
      </c>
      <c r="E5" s="150">
        <v>50000</v>
      </c>
      <c r="F5" s="151">
        <v>250000</v>
      </c>
      <c r="G5" s="148"/>
      <c r="H5" s="149">
        <v>41</v>
      </c>
      <c r="I5" s="113" t="s">
        <v>51</v>
      </c>
      <c r="J5" s="113">
        <v>8</v>
      </c>
      <c r="K5" s="113">
        <v>80000</v>
      </c>
      <c r="L5" s="54"/>
      <c r="M5" s="151">
        <v>80000</v>
      </c>
    </row>
    <row r="6" spans="1:13" ht="24.75" thickBot="1">
      <c r="A6" s="149">
        <v>4</v>
      </c>
      <c r="B6" s="113" t="s">
        <v>208</v>
      </c>
      <c r="C6" s="113">
        <v>9</v>
      </c>
      <c r="D6" s="113">
        <v>90000</v>
      </c>
      <c r="E6" s="54"/>
      <c r="F6" s="151">
        <v>90000</v>
      </c>
      <c r="G6" s="148"/>
      <c r="H6" s="149">
        <v>42</v>
      </c>
      <c r="I6" s="113" t="s">
        <v>52</v>
      </c>
      <c r="J6" s="113">
        <v>10</v>
      </c>
      <c r="K6" s="113">
        <v>100000</v>
      </c>
      <c r="L6" s="54"/>
      <c r="M6" s="151">
        <v>100000</v>
      </c>
    </row>
    <row r="7" spans="1:13" ht="24.75" thickBot="1">
      <c r="A7" s="149">
        <v>5</v>
      </c>
      <c r="B7" s="113" t="s">
        <v>183</v>
      </c>
      <c r="C7" s="113">
        <v>16</v>
      </c>
      <c r="D7" s="113">
        <v>160000</v>
      </c>
      <c r="E7" s="54"/>
      <c r="F7" s="151">
        <v>160000</v>
      </c>
      <c r="G7" s="148"/>
      <c r="H7" s="149">
        <v>43</v>
      </c>
      <c r="I7" s="113" t="s">
        <v>53</v>
      </c>
      <c r="J7" s="113">
        <v>10</v>
      </c>
      <c r="K7" s="113">
        <v>100000</v>
      </c>
      <c r="L7" s="150">
        <v>50000</v>
      </c>
      <c r="M7" s="151">
        <v>150000</v>
      </c>
    </row>
    <row r="8" spans="1:13" ht="15.75" thickBot="1">
      <c r="A8" s="149">
        <v>6</v>
      </c>
      <c r="B8" s="113" t="s">
        <v>20</v>
      </c>
      <c r="C8" s="113">
        <v>7</v>
      </c>
      <c r="D8" s="113">
        <v>70000</v>
      </c>
      <c r="E8" s="54"/>
      <c r="F8" s="151">
        <v>70000</v>
      </c>
      <c r="G8" s="148"/>
      <c r="H8" s="149">
        <v>44</v>
      </c>
      <c r="I8" s="113" t="s">
        <v>54</v>
      </c>
      <c r="J8" s="113">
        <v>7</v>
      </c>
      <c r="K8" s="113">
        <v>70000</v>
      </c>
      <c r="L8" s="54"/>
      <c r="M8" s="151">
        <v>70000</v>
      </c>
    </row>
    <row r="9" spans="1:13" ht="24.75" thickBot="1">
      <c r="A9" s="149">
        <v>7</v>
      </c>
      <c r="B9" s="113" t="s">
        <v>21</v>
      </c>
      <c r="C9" s="113">
        <v>22</v>
      </c>
      <c r="D9" s="113">
        <v>220000</v>
      </c>
      <c r="E9" s="150">
        <v>50000</v>
      </c>
      <c r="F9" s="151">
        <v>270000</v>
      </c>
      <c r="G9" s="148"/>
      <c r="H9" s="149">
        <v>45</v>
      </c>
      <c r="I9" s="113" t="s">
        <v>55</v>
      </c>
      <c r="J9" s="113">
        <v>8</v>
      </c>
      <c r="K9" s="113">
        <v>80000</v>
      </c>
      <c r="L9" s="54"/>
      <c r="M9" s="151">
        <v>80000</v>
      </c>
    </row>
    <row r="10" spans="1:13" ht="24.75" thickBot="1">
      <c r="A10" s="149">
        <v>8</v>
      </c>
      <c r="B10" s="113" t="s">
        <v>209</v>
      </c>
      <c r="C10" s="113">
        <v>6</v>
      </c>
      <c r="D10" s="113">
        <v>60000</v>
      </c>
      <c r="E10" s="54"/>
      <c r="F10" s="151">
        <v>60000</v>
      </c>
      <c r="G10" s="148"/>
      <c r="H10" s="149">
        <v>46</v>
      </c>
      <c r="I10" s="113" t="s">
        <v>56</v>
      </c>
      <c r="J10" s="113">
        <v>14</v>
      </c>
      <c r="K10" s="113">
        <v>140000</v>
      </c>
      <c r="L10" s="54"/>
      <c r="M10" s="151">
        <v>140000</v>
      </c>
    </row>
    <row r="11" spans="1:13" ht="24.75" thickBot="1">
      <c r="A11" s="149">
        <v>9</v>
      </c>
      <c r="B11" s="113" t="s">
        <v>22</v>
      </c>
      <c r="C11" s="113">
        <v>14</v>
      </c>
      <c r="D11" s="113">
        <v>140000</v>
      </c>
      <c r="E11" s="54"/>
      <c r="F11" s="151">
        <v>140000</v>
      </c>
      <c r="G11" s="148"/>
      <c r="H11" s="149">
        <v>47</v>
      </c>
      <c r="I11" s="113" t="s">
        <v>201</v>
      </c>
      <c r="J11" s="113">
        <v>15</v>
      </c>
      <c r="K11" s="113">
        <v>150000</v>
      </c>
      <c r="L11" s="54"/>
      <c r="M11" s="151">
        <v>150000</v>
      </c>
    </row>
    <row r="12" spans="1:13" ht="15.75" thickBot="1">
      <c r="A12" s="149">
        <v>10</v>
      </c>
      <c r="B12" s="113" t="s">
        <v>23</v>
      </c>
      <c r="C12" s="113">
        <v>17</v>
      </c>
      <c r="D12" s="113">
        <v>170000</v>
      </c>
      <c r="E12" s="54"/>
      <c r="F12" s="151">
        <v>170000</v>
      </c>
      <c r="G12" s="148"/>
      <c r="H12" s="149">
        <v>48</v>
      </c>
      <c r="I12" s="113" t="s">
        <v>57</v>
      </c>
      <c r="J12" s="113">
        <v>6</v>
      </c>
      <c r="K12" s="113">
        <v>60000</v>
      </c>
      <c r="L12" s="54"/>
      <c r="M12" s="151">
        <v>60000</v>
      </c>
    </row>
    <row r="13" spans="1:13" ht="15.75" thickBot="1">
      <c r="A13" s="149">
        <v>11</v>
      </c>
      <c r="B13" s="113" t="s">
        <v>24</v>
      </c>
      <c r="C13" s="113">
        <v>9</v>
      </c>
      <c r="D13" s="113">
        <v>90000</v>
      </c>
      <c r="E13" s="54"/>
      <c r="F13" s="151">
        <v>90000</v>
      </c>
      <c r="G13" s="148"/>
      <c r="H13" s="149">
        <v>49</v>
      </c>
      <c r="I13" s="113" t="s">
        <v>58</v>
      </c>
      <c r="J13" s="113">
        <v>8</v>
      </c>
      <c r="K13" s="113">
        <v>80000</v>
      </c>
      <c r="L13" s="150">
        <v>50000</v>
      </c>
      <c r="M13" s="151">
        <v>130000</v>
      </c>
    </row>
    <row r="14" spans="1:13" ht="24.75" thickBot="1">
      <c r="A14" s="149">
        <v>12</v>
      </c>
      <c r="B14" s="113" t="s">
        <v>25</v>
      </c>
      <c r="C14" s="113">
        <v>8</v>
      </c>
      <c r="D14" s="113">
        <v>80000</v>
      </c>
      <c r="E14" s="150">
        <v>50000</v>
      </c>
      <c r="F14" s="151">
        <v>130000</v>
      </c>
      <c r="G14" s="148"/>
      <c r="H14" s="149">
        <v>50</v>
      </c>
      <c r="I14" s="113" t="s">
        <v>59</v>
      </c>
      <c r="J14" s="113">
        <v>12</v>
      </c>
      <c r="K14" s="113">
        <v>120000</v>
      </c>
      <c r="L14" s="54"/>
      <c r="M14" s="151">
        <v>120000</v>
      </c>
    </row>
    <row r="15" spans="1:13" ht="15.75" thickBot="1">
      <c r="A15" s="149">
        <v>13</v>
      </c>
      <c r="B15" s="113" t="s">
        <v>26</v>
      </c>
      <c r="C15" s="113">
        <v>15</v>
      </c>
      <c r="D15" s="113">
        <v>150000</v>
      </c>
      <c r="E15" s="54"/>
      <c r="F15" s="151">
        <v>150000</v>
      </c>
      <c r="G15" s="148"/>
      <c r="H15" s="149">
        <v>51</v>
      </c>
      <c r="I15" s="113" t="s">
        <v>60</v>
      </c>
      <c r="J15" s="113">
        <v>4</v>
      </c>
      <c r="K15" s="113">
        <v>40000</v>
      </c>
      <c r="L15" s="54"/>
      <c r="M15" s="151">
        <v>40000</v>
      </c>
    </row>
    <row r="16" spans="1:13" ht="15.75" thickBot="1">
      <c r="A16" s="149">
        <v>14</v>
      </c>
      <c r="B16" s="113" t="s">
        <v>27</v>
      </c>
      <c r="C16" s="113">
        <v>15</v>
      </c>
      <c r="D16" s="113">
        <v>150000</v>
      </c>
      <c r="E16" s="150">
        <v>50000</v>
      </c>
      <c r="F16" s="151">
        <v>200000</v>
      </c>
      <c r="G16" s="148"/>
      <c r="H16" s="149">
        <v>52</v>
      </c>
      <c r="I16" s="113" t="s">
        <v>61</v>
      </c>
      <c r="J16" s="113">
        <v>9</v>
      </c>
      <c r="K16" s="113">
        <v>90000</v>
      </c>
      <c r="L16" s="54"/>
      <c r="M16" s="151">
        <v>90000</v>
      </c>
    </row>
    <row r="17" spans="1:13" ht="15.75" thickBot="1">
      <c r="A17" s="149">
        <v>15</v>
      </c>
      <c r="B17" s="113" t="s">
        <v>28</v>
      </c>
      <c r="C17" s="113">
        <v>14</v>
      </c>
      <c r="D17" s="113">
        <v>140000</v>
      </c>
      <c r="E17" s="150">
        <v>50000</v>
      </c>
      <c r="F17" s="151">
        <v>190000</v>
      </c>
      <c r="G17" s="148"/>
      <c r="H17" s="149">
        <v>53</v>
      </c>
      <c r="I17" s="113" t="s">
        <v>62</v>
      </c>
      <c r="J17" s="113">
        <v>10</v>
      </c>
      <c r="K17" s="113">
        <v>100000</v>
      </c>
      <c r="L17" s="54"/>
      <c r="M17" s="151">
        <v>100000</v>
      </c>
    </row>
    <row r="18" spans="1:13" ht="15.75" thickBot="1">
      <c r="A18" s="149">
        <v>16</v>
      </c>
      <c r="B18" s="113" t="s">
        <v>29</v>
      </c>
      <c r="C18" s="113">
        <v>11</v>
      </c>
      <c r="D18" s="113">
        <v>110000</v>
      </c>
      <c r="E18" s="54"/>
      <c r="F18" s="151">
        <v>110000</v>
      </c>
      <c r="G18" s="148"/>
      <c r="H18" s="149">
        <v>54</v>
      </c>
      <c r="I18" s="113" t="s">
        <v>63</v>
      </c>
      <c r="J18" s="113">
        <v>9</v>
      </c>
      <c r="K18" s="113">
        <v>90000</v>
      </c>
      <c r="L18" s="54"/>
      <c r="M18" s="151">
        <v>90000</v>
      </c>
    </row>
    <row r="19" spans="1:13" ht="15.75" thickBot="1">
      <c r="A19" s="149">
        <v>17</v>
      </c>
      <c r="B19" s="113" t="s">
        <v>30</v>
      </c>
      <c r="C19" s="113">
        <v>15</v>
      </c>
      <c r="D19" s="113">
        <v>150000</v>
      </c>
      <c r="E19" s="54"/>
      <c r="F19" s="151">
        <v>150000</v>
      </c>
      <c r="G19" s="148"/>
      <c r="H19" s="149">
        <v>55</v>
      </c>
      <c r="I19" s="113" t="s">
        <v>64</v>
      </c>
      <c r="J19" s="113">
        <v>12</v>
      </c>
      <c r="K19" s="113">
        <v>120000</v>
      </c>
      <c r="L19" s="150">
        <v>50000</v>
      </c>
      <c r="M19" s="151">
        <v>170000</v>
      </c>
    </row>
    <row r="20" spans="1:13" ht="24.75" thickBot="1">
      <c r="A20" s="149">
        <v>18</v>
      </c>
      <c r="B20" s="113" t="s">
        <v>31</v>
      </c>
      <c r="C20" s="113">
        <v>16</v>
      </c>
      <c r="D20" s="113">
        <v>160000</v>
      </c>
      <c r="E20" s="54"/>
      <c r="F20" s="151">
        <v>160000</v>
      </c>
      <c r="G20" s="148"/>
      <c r="H20" s="149">
        <v>56</v>
      </c>
      <c r="I20" s="113" t="s">
        <v>65</v>
      </c>
      <c r="J20" s="113">
        <v>12</v>
      </c>
      <c r="K20" s="113">
        <v>120000</v>
      </c>
      <c r="L20" s="150">
        <v>50000</v>
      </c>
      <c r="M20" s="151">
        <v>170000</v>
      </c>
    </row>
    <row r="21" spans="1:13" ht="24.75" thickBot="1">
      <c r="A21" s="149">
        <v>19</v>
      </c>
      <c r="B21" s="113" t="s">
        <v>32</v>
      </c>
      <c r="C21" s="113">
        <v>9</v>
      </c>
      <c r="D21" s="113">
        <v>90000</v>
      </c>
      <c r="E21" s="54"/>
      <c r="F21" s="151">
        <v>90000</v>
      </c>
      <c r="G21" s="148"/>
      <c r="H21" s="149">
        <v>57</v>
      </c>
      <c r="I21" s="113" t="s">
        <v>66</v>
      </c>
      <c r="J21" s="113">
        <v>8</v>
      </c>
      <c r="K21" s="113">
        <v>80000</v>
      </c>
      <c r="L21" s="150">
        <v>50000</v>
      </c>
      <c r="M21" s="151">
        <v>130000</v>
      </c>
    </row>
    <row r="22" spans="1:13" ht="24.75" thickBot="1">
      <c r="A22" s="149">
        <v>20</v>
      </c>
      <c r="B22" s="113" t="s">
        <v>33</v>
      </c>
      <c r="C22" s="113">
        <v>5</v>
      </c>
      <c r="D22" s="113">
        <v>50000</v>
      </c>
      <c r="E22" s="54"/>
      <c r="F22" s="151">
        <v>50000</v>
      </c>
      <c r="G22" s="148"/>
      <c r="H22" s="149">
        <v>58</v>
      </c>
      <c r="I22" s="113" t="s">
        <v>67</v>
      </c>
      <c r="J22" s="113">
        <v>9</v>
      </c>
      <c r="K22" s="113">
        <v>90000</v>
      </c>
      <c r="L22" s="54"/>
      <c r="M22" s="151">
        <v>90000</v>
      </c>
    </row>
    <row r="23" spans="1:13" ht="15.75" thickBot="1">
      <c r="A23" s="149">
        <v>21</v>
      </c>
      <c r="B23" s="113" t="s">
        <v>34</v>
      </c>
      <c r="C23" s="113">
        <v>16</v>
      </c>
      <c r="D23" s="113">
        <v>160000</v>
      </c>
      <c r="E23" s="54"/>
      <c r="F23" s="151">
        <v>160000</v>
      </c>
      <c r="G23" s="148"/>
      <c r="H23" s="149">
        <v>59</v>
      </c>
      <c r="I23" s="113" t="s">
        <v>68</v>
      </c>
      <c r="J23" s="113">
        <v>7</v>
      </c>
      <c r="K23" s="113">
        <v>70000</v>
      </c>
      <c r="L23" s="54"/>
      <c r="M23" s="151">
        <v>70000</v>
      </c>
    </row>
    <row r="24" spans="1:13" ht="24.75" thickBot="1">
      <c r="A24" s="149">
        <v>22</v>
      </c>
      <c r="B24" s="113" t="s">
        <v>35</v>
      </c>
      <c r="C24" s="113">
        <v>8</v>
      </c>
      <c r="D24" s="113">
        <v>80000</v>
      </c>
      <c r="E24" s="54"/>
      <c r="F24" s="151">
        <v>80000</v>
      </c>
      <c r="G24" s="148"/>
      <c r="H24" s="149">
        <v>60</v>
      </c>
      <c r="I24" s="113" t="s">
        <v>69</v>
      </c>
      <c r="J24" s="113">
        <v>17</v>
      </c>
      <c r="K24" s="113">
        <v>170000</v>
      </c>
      <c r="L24" s="54"/>
      <c r="M24" s="151">
        <v>170000</v>
      </c>
    </row>
    <row r="25" spans="1:13" ht="15.75" thickBot="1">
      <c r="A25" s="149">
        <v>23</v>
      </c>
      <c r="B25" s="113" t="s">
        <v>36</v>
      </c>
      <c r="C25" s="113">
        <v>8</v>
      </c>
      <c r="D25" s="113">
        <v>80000</v>
      </c>
      <c r="E25" s="54"/>
      <c r="F25" s="151">
        <v>80000</v>
      </c>
      <c r="G25" s="148"/>
      <c r="H25" s="149">
        <v>61</v>
      </c>
      <c r="I25" s="113" t="s">
        <v>211</v>
      </c>
      <c r="J25" s="113">
        <v>15</v>
      </c>
      <c r="K25" s="113">
        <v>150000</v>
      </c>
      <c r="L25" s="54"/>
      <c r="M25" s="151">
        <v>150000</v>
      </c>
    </row>
    <row r="26" spans="1:13" ht="15.75" thickBot="1">
      <c r="A26" s="149">
        <v>24</v>
      </c>
      <c r="B26" s="113" t="s">
        <v>37</v>
      </c>
      <c r="C26" s="113">
        <v>11</v>
      </c>
      <c r="D26" s="113">
        <v>110000</v>
      </c>
      <c r="E26" s="150">
        <v>50000</v>
      </c>
      <c r="F26" s="151">
        <v>160000</v>
      </c>
      <c r="G26" s="148"/>
      <c r="H26" s="149">
        <v>62</v>
      </c>
      <c r="I26" s="113" t="s">
        <v>70</v>
      </c>
      <c r="J26" s="113">
        <v>6</v>
      </c>
      <c r="K26" s="113">
        <v>60000</v>
      </c>
      <c r="L26" s="54"/>
      <c r="M26" s="151">
        <v>60000</v>
      </c>
    </row>
    <row r="27" spans="1:13" ht="24.75" thickBot="1">
      <c r="A27" s="149">
        <v>25</v>
      </c>
      <c r="B27" s="113" t="s">
        <v>38</v>
      </c>
      <c r="C27" s="113">
        <v>7</v>
      </c>
      <c r="D27" s="113">
        <v>70000</v>
      </c>
      <c r="E27" s="54"/>
      <c r="F27" s="151">
        <v>70000</v>
      </c>
      <c r="G27" s="148"/>
      <c r="H27" s="149">
        <v>63</v>
      </c>
      <c r="I27" s="113" t="s">
        <v>71</v>
      </c>
      <c r="J27" s="113">
        <v>11</v>
      </c>
      <c r="K27" s="113">
        <v>110000</v>
      </c>
      <c r="L27" s="150">
        <v>50000</v>
      </c>
      <c r="M27" s="151">
        <v>160000</v>
      </c>
    </row>
    <row r="28" spans="1:13" ht="15.75" thickBot="1">
      <c r="A28" s="149">
        <v>26</v>
      </c>
      <c r="B28" s="113" t="s">
        <v>39</v>
      </c>
      <c r="C28" s="113">
        <v>13</v>
      </c>
      <c r="D28" s="113">
        <v>130000</v>
      </c>
      <c r="E28" s="54"/>
      <c r="F28" s="151">
        <v>130000</v>
      </c>
      <c r="G28" s="148"/>
      <c r="H28" s="149">
        <v>64</v>
      </c>
      <c r="I28" s="113" t="s">
        <v>72</v>
      </c>
      <c r="J28" s="113">
        <v>8</v>
      </c>
      <c r="K28" s="113">
        <v>80000</v>
      </c>
      <c r="L28" s="54"/>
      <c r="M28" s="151">
        <v>80000</v>
      </c>
    </row>
    <row r="29" spans="1:13" ht="24.75" thickBot="1">
      <c r="A29" s="149">
        <v>27</v>
      </c>
      <c r="B29" s="113" t="s">
        <v>40</v>
      </c>
      <c r="C29" s="113">
        <v>9</v>
      </c>
      <c r="D29" s="113">
        <v>90000</v>
      </c>
      <c r="E29" s="54"/>
      <c r="F29" s="151">
        <v>90000</v>
      </c>
      <c r="G29" s="148"/>
      <c r="H29" s="149">
        <v>65</v>
      </c>
      <c r="I29" s="113" t="s">
        <v>212</v>
      </c>
      <c r="J29" s="113">
        <v>9</v>
      </c>
      <c r="K29" s="113">
        <v>90000</v>
      </c>
      <c r="L29" s="54"/>
      <c r="M29" s="151">
        <v>90000</v>
      </c>
    </row>
    <row r="30" spans="1:13" ht="24.75" thickBot="1">
      <c r="A30" s="149">
        <v>28</v>
      </c>
      <c r="B30" s="113" t="s">
        <v>226</v>
      </c>
      <c r="C30" s="113">
        <v>4</v>
      </c>
      <c r="D30" s="113">
        <v>40000</v>
      </c>
      <c r="E30" s="54"/>
      <c r="F30" s="151">
        <v>40000</v>
      </c>
      <c r="G30" s="148"/>
      <c r="H30" s="149">
        <v>66</v>
      </c>
      <c r="I30" s="113" t="s">
        <v>73</v>
      </c>
      <c r="J30" s="113">
        <v>15</v>
      </c>
      <c r="K30" s="113">
        <v>150000</v>
      </c>
      <c r="L30" s="54"/>
      <c r="M30" s="151">
        <v>150000</v>
      </c>
    </row>
    <row r="31" spans="1:13" ht="24.75" thickBot="1">
      <c r="A31" s="149">
        <v>29</v>
      </c>
      <c r="B31" s="113" t="s">
        <v>41</v>
      </c>
      <c r="C31" s="113">
        <v>4</v>
      </c>
      <c r="D31" s="113">
        <v>40000</v>
      </c>
      <c r="E31" s="54"/>
      <c r="F31" s="151">
        <v>40000</v>
      </c>
      <c r="G31" s="148"/>
      <c r="H31" s="149">
        <v>67</v>
      </c>
      <c r="I31" s="113" t="s">
        <v>187</v>
      </c>
      <c r="J31" s="113">
        <v>5</v>
      </c>
      <c r="K31" s="113">
        <v>50000</v>
      </c>
      <c r="L31" s="54"/>
      <c r="M31" s="151">
        <v>50000</v>
      </c>
    </row>
    <row r="32" spans="1:13" ht="15.75" thickBot="1">
      <c r="A32" s="149">
        <v>30</v>
      </c>
      <c r="B32" s="113" t="s">
        <v>42</v>
      </c>
      <c r="C32" s="113">
        <v>16</v>
      </c>
      <c r="D32" s="113">
        <v>160000</v>
      </c>
      <c r="E32" s="54"/>
      <c r="F32" s="151">
        <v>160000</v>
      </c>
      <c r="G32" s="148"/>
      <c r="H32" s="149">
        <v>68</v>
      </c>
      <c r="I32" s="113" t="s">
        <v>170</v>
      </c>
      <c r="J32" s="113">
        <v>5</v>
      </c>
      <c r="K32" s="113">
        <v>50000</v>
      </c>
      <c r="L32" s="54"/>
      <c r="M32" s="151">
        <v>50000</v>
      </c>
    </row>
    <row r="33" spans="1:13" ht="24.75" thickBot="1">
      <c r="A33" s="149">
        <v>31</v>
      </c>
      <c r="B33" s="113" t="s">
        <v>43</v>
      </c>
      <c r="C33" s="113">
        <v>16</v>
      </c>
      <c r="D33" s="113">
        <v>160000</v>
      </c>
      <c r="E33" s="150">
        <v>50000</v>
      </c>
      <c r="F33" s="151">
        <v>210000</v>
      </c>
      <c r="G33" s="148"/>
      <c r="H33" s="149">
        <v>69</v>
      </c>
      <c r="I33" s="113" t="s">
        <v>203</v>
      </c>
      <c r="J33" s="113">
        <v>14</v>
      </c>
      <c r="K33" s="113">
        <v>140000</v>
      </c>
      <c r="L33" s="54"/>
      <c r="M33" s="151">
        <v>140000</v>
      </c>
    </row>
    <row r="34" spans="1:13" ht="15.75" thickBot="1">
      <c r="A34" s="149">
        <v>32</v>
      </c>
      <c r="B34" s="113" t="s">
        <v>44</v>
      </c>
      <c r="C34" s="113">
        <v>19</v>
      </c>
      <c r="D34" s="113">
        <v>190000</v>
      </c>
      <c r="E34" s="150">
        <v>50000</v>
      </c>
      <c r="F34" s="151">
        <v>240000</v>
      </c>
      <c r="G34" s="148"/>
      <c r="H34" s="149">
        <v>70</v>
      </c>
      <c r="I34" s="113" t="s">
        <v>74</v>
      </c>
      <c r="J34" s="113">
        <v>19</v>
      </c>
      <c r="K34" s="113">
        <v>190000</v>
      </c>
      <c r="L34" s="54"/>
      <c r="M34" s="151">
        <v>190000</v>
      </c>
    </row>
    <row r="35" spans="1:13" ht="24.75" thickBot="1">
      <c r="A35" s="149">
        <v>33</v>
      </c>
      <c r="B35" s="113" t="s">
        <v>45</v>
      </c>
      <c r="C35" s="113">
        <v>7</v>
      </c>
      <c r="D35" s="113">
        <v>70000</v>
      </c>
      <c r="E35" s="54"/>
      <c r="F35" s="151">
        <v>70000</v>
      </c>
      <c r="G35" s="148"/>
      <c r="H35" s="149">
        <v>71</v>
      </c>
      <c r="I35" s="113" t="s">
        <v>75</v>
      </c>
      <c r="J35" s="113">
        <v>8</v>
      </c>
      <c r="K35" s="113">
        <v>80000</v>
      </c>
      <c r="L35" s="54"/>
      <c r="M35" s="151">
        <v>80000</v>
      </c>
    </row>
    <row r="36" spans="1:13" ht="24.75" thickBot="1">
      <c r="A36" s="149">
        <v>34</v>
      </c>
      <c r="B36" s="113" t="s">
        <v>84</v>
      </c>
      <c r="C36" s="113">
        <v>4</v>
      </c>
      <c r="D36" s="113">
        <v>40000</v>
      </c>
      <c r="E36" s="54"/>
      <c r="F36" s="151">
        <v>40000</v>
      </c>
      <c r="G36" s="148"/>
      <c r="H36" s="149">
        <v>72</v>
      </c>
      <c r="I36" s="113" t="s">
        <v>213</v>
      </c>
      <c r="J36" s="113">
        <v>6</v>
      </c>
      <c r="K36" s="113">
        <v>60000</v>
      </c>
      <c r="L36" s="54"/>
      <c r="M36" s="151">
        <v>60000</v>
      </c>
    </row>
    <row r="37" spans="1:13" ht="15.75" thickBot="1">
      <c r="A37" s="149">
        <v>35</v>
      </c>
      <c r="B37" s="113" t="s">
        <v>46</v>
      </c>
      <c r="C37" s="113">
        <v>19</v>
      </c>
      <c r="D37" s="113">
        <v>190000</v>
      </c>
      <c r="E37" s="54"/>
      <c r="F37" s="151">
        <v>190000</v>
      </c>
      <c r="G37" s="148"/>
      <c r="H37" s="149">
        <v>73</v>
      </c>
      <c r="I37" s="113" t="s">
        <v>76</v>
      </c>
      <c r="J37" s="113">
        <v>13</v>
      </c>
      <c r="K37" s="113">
        <v>130000</v>
      </c>
      <c r="L37" s="54"/>
      <c r="M37" s="151">
        <v>130000</v>
      </c>
    </row>
    <row r="38" spans="1:13" ht="15.75" thickBot="1">
      <c r="A38" s="149">
        <v>36</v>
      </c>
      <c r="B38" s="113" t="s">
        <v>47</v>
      </c>
      <c r="C38" s="113">
        <v>7</v>
      </c>
      <c r="D38" s="113">
        <v>70000</v>
      </c>
      <c r="E38" s="54"/>
      <c r="F38" s="151">
        <v>70000</v>
      </c>
      <c r="G38" s="148"/>
      <c r="H38" s="149">
        <v>74</v>
      </c>
      <c r="I38" s="113" t="s">
        <v>214</v>
      </c>
      <c r="J38" s="113">
        <v>16</v>
      </c>
      <c r="K38" s="113">
        <v>160000</v>
      </c>
      <c r="L38" s="54"/>
      <c r="M38" s="151">
        <v>160000</v>
      </c>
    </row>
    <row r="39" spans="1:13" ht="15.75" thickBot="1">
      <c r="A39" s="149">
        <v>37</v>
      </c>
      <c r="B39" s="113" t="s">
        <v>48</v>
      </c>
      <c r="C39" s="113">
        <v>9</v>
      </c>
      <c r="D39" s="113">
        <v>90000</v>
      </c>
      <c r="E39" s="54"/>
      <c r="F39" s="151">
        <v>90000</v>
      </c>
      <c r="G39" s="148"/>
      <c r="H39" s="149">
        <v>75</v>
      </c>
      <c r="I39" s="113" t="s">
        <v>77</v>
      </c>
      <c r="J39" s="113">
        <v>8</v>
      </c>
      <c r="K39" s="113">
        <v>80000</v>
      </c>
      <c r="L39" s="150">
        <v>50000</v>
      </c>
      <c r="M39" s="151">
        <v>130000</v>
      </c>
    </row>
    <row r="40" spans="1:13" ht="15.75" thickBot="1">
      <c r="A40" s="149">
        <v>38</v>
      </c>
      <c r="B40" s="113" t="s">
        <v>49</v>
      </c>
      <c r="C40" s="113">
        <v>21</v>
      </c>
      <c r="D40" s="113">
        <v>210000</v>
      </c>
      <c r="E40" s="54"/>
      <c r="F40" s="151">
        <v>210000</v>
      </c>
      <c r="G40" s="148"/>
      <c r="H40" s="256" t="s">
        <v>93</v>
      </c>
      <c r="I40" s="257"/>
      <c r="J40" s="122">
        <v>820</v>
      </c>
      <c r="K40" s="122" t="s">
        <v>335</v>
      </c>
      <c r="L40" s="152" t="s">
        <v>336</v>
      </c>
      <c r="M40" s="152" t="s">
        <v>337</v>
      </c>
    </row>
  </sheetData>
  <mergeCells count="2">
    <mergeCell ref="A1:M1"/>
    <mergeCell ref="H40:I4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G5" sqref="G5"/>
    </sheetView>
  </sheetViews>
  <sheetFormatPr defaultRowHeight="15"/>
  <cols>
    <col min="2" max="2" width="13.5703125" bestFit="1" customWidth="1"/>
    <col min="7" max="7" width="14.42578125" bestFit="1" customWidth="1"/>
  </cols>
  <sheetData>
    <row r="1" spans="1:10" ht="15.75" thickBot="1">
      <c r="A1" s="241" t="s">
        <v>347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6.5" thickBot="1">
      <c r="A2" s="258" t="s">
        <v>96</v>
      </c>
      <c r="B2" s="259"/>
      <c r="C2" s="259"/>
      <c r="D2" s="259"/>
      <c r="E2" s="259"/>
      <c r="F2" s="259"/>
      <c r="G2" s="259"/>
      <c r="H2" s="259"/>
      <c r="I2" s="259"/>
      <c r="J2" s="260"/>
    </row>
    <row r="3" spans="1:10" ht="15.75" thickBot="1">
      <c r="A3" s="153" t="s">
        <v>97</v>
      </c>
      <c r="B3" s="154" t="s">
        <v>98</v>
      </c>
      <c r="C3" s="155" t="s">
        <v>99</v>
      </c>
      <c r="D3" s="155" t="s">
        <v>100</v>
      </c>
      <c r="E3" s="155" t="s">
        <v>101</v>
      </c>
      <c r="F3" s="154" t="s">
        <v>97</v>
      </c>
      <c r="G3" s="154" t="s">
        <v>98</v>
      </c>
      <c r="H3" s="155" t="s">
        <v>99</v>
      </c>
      <c r="I3" s="155" t="s">
        <v>100</v>
      </c>
      <c r="J3" s="156" t="s">
        <v>101</v>
      </c>
    </row>
    <row r="4" spans="1:10" ht="15.75" thickBot="1">
      <c r="A4" s="157">
        <v>1</v>
      </c>
      <c r="B4" s="158" t="s">
        <v>17</v>
      </c>
      <c r="C4" s="159">
        <v>1</v>
      </c>
      <c r="D4" s="160">
        <v>300000</v>
      </c>
      <c r="E4" s="160">
        <v>300000</v>
      </c>
      <c r="F4" s="161">
        <v>39</v>
      </c>
      <c r="G4" s="158" t="s">
        <v>48</v>
      </c>
      <c r="H4" s="159">
        <v>1</v>
      </c>
      <c r="I4" s="162">
        <v>100000</v>
      </c>
      <c r="J4" s="160">
        <v>100000</v>
      </c>
    </row>
    <row r="5" spans="1:10" ht="15.75" thickBot="1">
      <c r="A5" s="157">
        <v>2</v>
      </c>
      <c r="B5" s="158" t="s">
        <v>18</v>
      </c>
      <c r="C5" s="159">
        <v>1</v>
      </c>
      <c r="D5" s="160">
        <v>100000</v>
      </c>
      <c r="E5" s="160">
        <v>100000</v>
      </c>
      <c r="F5" s="161">
        <v>40</v>
      </c>
      <c r="G5" s="158" t="s">
        <v>102</v>
      </c>
      <c r="H5" s="159">
        <v>1</v>
      </c>
      <c r="I5" s="162">
        <v>100000</v>
      </c>
      <c r="J5" s="160">
        <v>100000</v>
      </c>
    </row>
    <row r="6" spans="1:10" ht="15.75" thickBot="1">
      <c r="A6" s="157">
        <v>3</v>
      </c>
      <c r="B6" s="158" t="s">
        <v>19</v>
      </c>
      <c r="C6" s="159">
        <v>1</v>
      </c>
      <c r="D6" s="160">
        <v>300000</v>
      </c>
      <c r="E6" s="160">
        <v>300000</v>
      </c>
      <c r="F6" s="161">
        <v>41</v>
      </c>
      <c r="G6" s="158" t="s">
        <v>50</v>
      </c>
      <c r="H6" s="159">
        <v>1</v>
      </c>
      <c r="I6" s="162">
        <v>100000</v>
      </c>
      <c r="J6" s="160">
        <v>100000</v>
      </c>
    </row>
    <row r="7" spans="1:10" ht="15.75" thickBot="1">
      <c r="A7" s="157">
        <v>4</v>
      </c>
      <c r="B7" s="158" t="s">
        <v>103</v>
      </c>
      <c r="C7" s="159">
        <v>1</v>
      </c>
      <c r="D7" s="160">
        <v>100000</v>
      </c>
      <c r="E7" s="160">
        <v>100000</v>
      </c>
      <c r="F7" s="161">
        <v>42</v>
      </c>
      <c r="G7" s="158" t="s">
        <v>104</v>
      </c>
      <c r="H7" s="159">
        <v>1</v>
      </c>
      <c r="I7" s="162">
        <v>100000</v>
      </c>
      <c r="J7" s="160">
        <v>100000</v>
      </c>
    </row>
    <row r="8" spans="1:10" ht="15.75" thickBot="1">
      <c r="A8" s="157">
        <v>5</v>
      </c>
      <c r="B8" s="158" t="s">
        <v>105</v>
      </c>
      <c r="C8" s="159">
        <v>1</v>
      </c>
      <c r="D8" s="160">
        <v>100000</v>
      </c>
      <c r="E8" s="160">
        <v>100000</v>
      </c>
      <c r="F8" s="161">
        <v>43</v>
      </c>
      <c r="G8" s="158" t="s">
        <v>106</v>
      </c>
      <c r="H8" s="159">
        <v>1</v>
      </c>
      <c r="I8" s="162">
        <v>100000</v>
      </c>
      <c r="J8" s="160">
        <v>100000</v>
      </c>
    </row>
    <row r="9" spans="1:10" ht="15.75" thickBot="1">
      <c r="A9" s="157">
        <v>6</v>
      </c>
      <c r="B9" s="163" t="s">
        <v>107</v>
      </c>
      <c r="C9" s="159">
        <v>1</v>
      </c>
      <c r="D9" s="160">
        <v>100000</v>
      </c>
      <c r="E9" s="160">
        <v>100000</v>
      </c>
      <c r="F9" s="161">
        <v>44</v>
      </c>
      <c r="G9" s="158" t="s">
        <v>53</v>
      </c>
      <c r="H9" s="159">
        <v>1</v>
      </c>
      <c r="I9" s="162">
        <v>100000</v>
      </c>
      <c r="J9" s="160">
        <v>100000</v>
      </c>
    </row>
    <row r="10" spans="1:10" ht="15.75" thickBot="1">
      <c r="A10" s="157">
        <v>7</v>
      </c>
      <c r="B10" s="158" t="s">
        <v>108</v>
      </c>
      <c r="C10" s="159">
        <v>1</v>
      </c>
      <c r="D10" s="160">
        <v>100000</v>
      </c>
      <c r="E10" s="160">
        <v>100000</v>
      </c>
      <c r="F10" s="161">
        <v>45</v>
      </c>
      <c r="G10" s="158" t="s">
        <v>109</v>
      </c>
      <c r="H10" s="159">
        <v>1</v>
      </c>
      <c r="I10" s="162">
        <v>100000</v>
      </c>
      <c r="J10" s="160">
        <v>100000</v>
      </c>
    </row>
    <row r="11" spans="1:10" ht="15.75" thickBot="1">
      <c r="A11" s="157">
        <v>8</v>
      </c>
      <c r="B11" s="158" t="s">
        <v>21</v>
      </c>
      <c r="C11" s="159">
        <v>1</v>
      </c>
      <c r="D11" s="160">
        <v>100000</v>
      </c>
      <c r="E11" s="160">
        <v>100000</v>
      </c>
      <c r="F11" s="161">
        <v>46</v>
      </c>
      <c r="G11" s="158" t="s">
        <v>55</v>
      </c>
      <c r="H11" s="159">
        <v>1</v>
      </c>
      <c r="I11" s="162">
        <v>100000</v>
      </c>
      <c r="J11" s="160">
        <v>100000</v>
      </c>
    </row>
    <row r="12" spans="1:10" ht="15.75" thickBot="1">
      <c r="A12" s="157">
        <v>9</v>
      </c>
      <c r="B12" s="158" t="s">
        <v>110</v>
      </c>
      <c r="C12" s="159">
        <v>1</v>
      </c>
      <c r="D12" s="160">
        <v>100000</v>
      </c>
      <c r="E12" s="160">
        <v>100000</v>
      </c>
      <c r="F12" s="161">
        <v>47</v>
      </c>
      <c r="G12" s="158" t="s">
        <v>111</v>
      </c>
      <c r="H12" s="159">
        <v>1</v>
      </c>
      <c r="I12" s="162">
        <v>100000</v>
      </c>
      <c r="J12" s="160">
        <v>100000</v>
      </c>
    </row>
    <row r="13" spans="1:10" ht="15.75" thickBot="1">
      <c r="A13" s="157">
        <v>10</v>
      </c>
      <c r="B13" s="158" t="s">
        <v>112</v>
      </c>
      <c r="C13" s="159">
        <v>1</v>
      </c>
      <c r="D13" s="160">
        <v>100000</v>
      </c>
      <c r="E13" s="160">
        <v>100000</v>
      </c>
      <c r="F13" s="161">
        <v>48</v>
      </c>
      <c r="G13" s="158" t="s">
        <v>56</v>
      </c>
      <c r="H13" s="159">
        <v>1</v>
      </c>
      <c r="I13" s="162">
        <v>100000</v>
      </c>
      <c r="J13" s="160">
        <v>100000</v>
      </c>
    </row>
    <row r="14" spans="1:10" ht="15.75" thickBot="1">
      <c r="A14" s="157">
        <v>11</v>
      </c>
      <c r="B14" s="158" t="s">
        <v>22</v>
      </c>
      <c r="C14" s="159">
        <v>1</v>
      </c>
      <c r="D14" s="160">
        <v>100000</v>
      </c>
      <c r="E14" s="160">
        <v>100000</v>
      </c>
      <c r="F14" s="161">
        <v>49</v>
      </c>
      <c r="G14" s="158" t="s">
        <v>113</v>
      </c>
      <c r="H14" s="159">
        <v>1</v>
      </c>
      <c r="I14" s="162">
        <v>100000</v>
      </c>
      <c r="J14" s="160">
        <v>100000</v>
      </c>
    </row>
    <row r="15" spans="1:10" ht="15.75" thickBot="1">
      <c r="A15" s="157">
        <v>12</v>
      </c>
      <c r="B15" s="158" t="s">
        <v>114</v>
      </c>
      <c r="C15" s="159">
        <v>1</v>
      </c>
      <c r="D15" s="160">
        <v>100000</v>
      </c>
      <c r="E15" s="160">
        <v>100000</v>
      </c>
      <c r="F15" s="161">
        <v>50</v>
      </c>
      <c r="G15" s="158" t="s">
        <v>57</v>
      </c>
      <c r="H15" s="159">
        <v>1</v>
      </c>
      <c r="I15" s="162">
        <v>100000</v>
      </c>
      <c r="J15" s="160">
        <v>100000</v>
      </c>
    </row>
    <row r="16" spans="1:10" ht="15.75" thickBot="1">
      <c r="A16" s="157">
        <v>13</v>
      </c>
      <c r="B16" s="158" t="s">
        <v>24</v>
      </c>
      <c r="C16" s="159">
        <v>1</v>
      </c>
      <c r="D16" s="160">
        <v>100000</v>
      </c>
      <c r="E16" s="160">
        <v>100000</v>
      </c>
      <c r="F16" s="161">
        <v>51</v>
      </c>
      <c r="G16" s="158" t="s">
        <v>115</v>
      </c>
      <c r="H16" s="159">
        <v>1</v>
      </c>
      <c r="I16" s="162">
        <v>300000</v>
      </c>
      <c r="J16" s="160">
        <v>300000</v>
      </c>
    </row>
    <row r="17" spans="1:10" ht="15.75" thickBot="1">
      <c r="A17" s="157">
        <v>14</v>
      </c>
      <c r="B17" s="158" t="s">
        <v>25</v>
      </c>
      <c r="C17" s="159">
        <v>1</v>
      </c>
      <c r="D17" s="160">
        <v>100000</v>
      </c>
      <c r="E17" s="160">
        <v>100000</v>
      </c>
      <c r="F17" s="161">
        <v>52</v>
      </c>
      <c r="G17" s="158" t="s">
        <v>59</v>
      </c>
      <c r="H17" s="159">
        <v>1</v>
      </c>
      <c r="I17" s="162">
        <v>100000</v>
      </c>
      <c r="J17" s="160">
        <v>100000</v>
      </c>
    </row>
    <row r="18" spans="1:10" ht="15.75" thickBot="1">
      <c r="A18" s="157">
        <v>15</v>
      </c>
      <c r="B18" s="158" t="s">
        <v>26</v>
      </c>
      <c r="C18" s="159">
        <v>1</v>
      </c>
      <c r="D18" s="160">
        <v>100000</v>
      </c>
      <c r="E18" s="160">
        <v>100000</v>
      </c>
      <c r="F18" s="161">
        <v>53</v>
      </c>
      <c r="G18" s="158" t="s">
        <v>60</v>
      </c>
      <c r="H18" s="159">
        <v>1</v>
      </c>
      <c r="I18" s="162">
        <v>100000</v>
      </c>
      <c r="J18" s="160">
        <v>100000</v>
      </c>
    </row>
    <row r="19" spans="1:10" ht="15.75" thickBot="1">
      <c r="A19" s="157">
        <v>16</v>
      </c>
      <c r="B19" s="158" t="s">
        <v>27</v>
      </c>
      <c r="C19" s="159">
        <v>1</v>
      </c>
      <c r="D19" s="160">
        <v>100000</v>
      </c>
      <c r="E19" s="160">
        <v>100000</v>
      </c>
      <c r="F19" s="161">
        <v>54</v>
      </c>
      <c r="G19" s="158" t="s">
        <v>61</v>
      </c>
      <c r="H19" s="159">
        <v>1</v>
      </c>
      <c r="I19" s="160">
        <v>100000</v>
      </c>
      <c r="J19" s="160">
        <v>100000</v>
      </c>
    </row>
    <row r="20" spans="1:10" ht="15.75" thickBot="1">
      <c r="A20" s="157">
        <v>17</v>
      </c>
      <c r="B20" s="158" t="s">
        <v>28</v>
      </c>
      <c r="C20" s="159">
        <v>1</v>
      </c>
      <c r="D20" s="160">
        <v>100000</v>
      </c>
      <c r="E20" s="160">
        <v>100000</v>
      </c>
      <c r="F20" s="161">
        <v>55</v>
      </c>
      <c r="G20" s="158" t="s">
        <v>62</v>
      </c>
      <c r="H20" s="159">
        <v>1</v>
      </c>
      <c r="I20" s="162">
        <v>100000</v>
      </c>
      <c r="J20" s="160">
        <v>100000</v>
      </c>
    </row>
    <row r="21" spans="1:10" ht="15.75" thickBot="1">
      <c r="A21" s="157">
        <v>18</v>
      </c>
      <c r="B21" s="158" t="s">
        <v>116</v>
      </c>
      <c r="C21" s="159">
        <v>1</v>
      </c>
      <c r="D21" s="160">
        <v>100000</v>
      </c>
      <c r="E21" s="160">
        <v>100000</v>
      </c>
      <c r="F21" s="161">
        <v>56</v>
      </c>
      <c r="G21" s="158" t="s">
        <v>63</v>
      </c>
      <c r="H21" s="159">
        <v>1</v>
      </c>
      <c r="I21" s="162">
        <v>100000</v>
      </c>
      <c r="J21" s="160">
        <v>100000</v>
      </c>
    </row>
    <row r="22" spans="1:10" ht="15.75" thickBot="1">
      <c r="A22" s="157">
        <v>19</v>
      </c>
      <c r="B22" s="158" t="s">
        <v>117</v>
      </c>
      <c r="C22" s="159">
        <v>1</v>
      </c>
      <c r="D22" s="160">
        <v>100000</v>
      </c>
      <c r="E22" s="160">
        <v>100000</v>
      </c>
      <c r="F22" s="161">
        <v>57</v>
      </c>
      <c r="G22" s="158" t="s">
        <v>118</v>
      </c>
      <c r="H22" s="159">
        <v>1</v>
      </c>
      <c r="I22" s="162">
        <v>100000</v>
      </c>
      <c r="J22" s="160">
        <v>100000</v>
      </c>
    </row>
    <row r="23" spans="1:10" ht="15.75" thickBot="1">
      <c r="A23" s="157">
        <v>20</v>
      </c>
      <c r="B23" s="158" t="s">
        <v>119</v>
      </c>
      <c r="C23" s="159">
        <v>1</v>
      </c>
      <c r="D23" s="160">
        <v>100000</v>
      </c>
      <c r="E23" s="160">
        <v>100000</v>
      </c>
      <c r="F23" s="161">
        <v>58</v>
      </c>
      <c r="G23" s="158" t="s">
        <v>120</v>
      </c>
      <c r="H23" s="159">
        <v>1</v>
      </c>
      <c r="I23" s="162">
        <v>100000</v>
      </c>
      <c r="J23" s="160">
        <v>100000</v>
      </c>
    </row>
    <row r="24" spans="1:10" ht="15.75" thickBot="1">
      <c r="A24" s="157">
        <v>21</v>
      </c>
      <c r="B24" s="158" t="s">
        <v>121</v>
      </c>
      <c r="C24" s="159">
        <v>1</v>
      </c>
      <c r="D24" s="160">
        <v>100000</v>
      </c>
      <c r="E24" s="160">
        <v>100000</v>
      </c>
      <c r="F24" s="161">
        <v>59</v>
      </c>
      <c r="G24" s="158" t="s">
        <v>122</v>
      </c>
      <c r="H24" s="159">
        <v>1</v>
      </c>
      <c r="I24" s="162">
        <v>100000</v>
      </c>
      <c r="J24" s="160">
        <v>100000</v>
      </c>
    </row>
    <row r="25" spans="1:10" ht="15.75" thickBot="1">
      <c r="A25" s="157">
        <v>22</v>
      </c>
      <c r="B25" s="158" t="s">
        <v>33</v>
      </c>
      <c r="C25" s="159">
        <v>1</v>
      </c>
      <c r="D25" s="160">
        <v>100000</v>
      </c>
      <c r="E25" s="160">
        <v>100000</v>
      </c>
      <c r="F25" s="161">
        <v>60</v>
      </c>
      <c r="G25" s="158" t="s">
        <v>123</v>
      </c>
      <c r="H25" s="159">
        <v>1</v>
      </c>
      <c r="I25" s="162">
        <v>100000</v>
      </c>
      <c r="J25" s="160">
        <v>100000</v>
      </c>
    </row>
    <row r="26" spans="1:10" ht="15.75" thickBot="1">
      <c r="A26" s="157">
        <v>23</v>
      </c>
      <c r="B26" s="158" t="s">
        <v>34</v>
      </c>
      <c r="C26" s="159">
        <v>1</v>
      </c>
      <c r="D26" s="160">
        <v>100000</v>
      </c>
      <c r="E26" s="160">
        <v>100000</v>
      </c>
      <c r="F26" s="161">
        <v>61</v>
      </c>
      <c r="G26" s="158" t="s">
        <v>68</v>
      </c>
      <c r="H26" s="159">
        <v>1</v>
      </c>
      <c r="I26" s="162">
        <v>100000</v>
      </c>
      <c r="J26" s="160">
        <v>100000</v>
      </c>
    </row>
    <row r="27" spans="1:10" ht="15.75" thickBot="1">
      <c r="A27" s="157">
        <v>24</v>
      </c>
      <c r="B27" s="158" t="s">
        <v>35</v>
      </c>
      <c r="C27" s="159">
        <v>1</v>
      </c>
      <c r="D27" s="160">
        <v>100000</v>
      </c>
      <c r="E27" s="160">
        <v>100000</v>
      </c>
      <c r="F27" s="161">
        <v>62</v>
      </c>
      <c r="G27" s="158" t="s">
        <v>69</v>
      </c>
      <c r="H27" s="159">
        <v>1</v>
      </c>
      <c r="I27" s="162">
        <v>100000</v>
      </c>
      <c r="J27" s="160">
        <v>100000</v>
      </c>
    </row>
    <row r="28" spans="1:10" ht="15.75" thickBot="1">
      <c r="A28" s="157">
        <v>25</v>
      </c>
      <c r="B28" s="158" t="s">
        <v>36</v>
      </c>
      <c r="C28" s="159">
        <v>1</v>
      </c>
      <c r="D28" s="160">
        <v>100000</v>
      </c>
      <c r="E28" s="160">
        <v>100000</v>
      </c>
      <c r="F28" s="161">
        <v>63</v>
      </c>
      <c r="G28" s="158" t="s">
        <v>124</v>
      </c>
      <c r="H28" s="159">
        <v>1</v>
      </c>
      <c r="I28" s="162">
        <v>100000</v>
      </c>
      <c r="J28" s="160">
        <v>100000</v>
      </c>
    </row>
    <row r="29" spans="1:10" ht="15.75" thickBot="1">
      <c r="A29" s="157">
        <v>26</v>
      </c>
      <c r="B29" s="158" t="s">
        <v>37</v>
      </c>
      <c r="C29" s="159">
        <v>1</v>
      </c>
      <c r="D29" s="160">
        <v>100000</v>
      </c>
      <c r="E29" s="160">
        <v>100000</v>
      </c>
      <c r="F29" s="161">
        <v>64</v>
      </c>
      <c r="G29" s="158" t="s">
        <v>125</v>
      </c>
      <c r="H29" s="159">
        <v>1</v>
      </c>
      <c r="I29" s="162">
        <v>100000</v>
      </c>
      <c r="J29" s="160">
        <v>100000</v>
      </c>
    </row>
    <row r="30" spans="1:10" ht="15.75" thickBot="1">
      <c r="A30" s="157">
        <v>27</v>
      </c>
      <c r="B30" s="158" t="s">
        <v>126</v>
      </c>
      <c r="C30" s="159">
        <v>1</v>
      </c>
      <c r="D30" s="160">
        <v>100000</v>
      </c>
      <c r="E30" s="160">
        <v>100000</v>
      </c>
      <c r="F30" s="161">
        <v>65</v>
      </c>
      <c r="G30" s="158" t="s">
        <v>127</v>
      </c>
      <c r="H30" s="159">
        <v>1</v>
      </c>
      <c r="I30" s="162">
        <v>100000</v>
      </c>
      <c r="J30" s="160">
        <v>100000</v>
      </c>
    </row>
    <row r="31" spans="1:10" ht="15.75" thickBot="1">
      <c r="A31" s="157">
        <v>28</v>
      </c>
      <c r="B31" s="158" t="s">
        <v>39</v>
      </c>
      <c r="C31" s="159">
        <v>1</v>
      </c>
      <c r="D31" s="160">
        <v>100000</v>
      </c>
      <c r="E31" s="160">
        <v>100000</v>
      </c>
      <c r="F31" s="161">
        <v>66</v>
      </c>
      <c r="G31" s="158" t="s">
        <v>128</v>
      </c>
      <c r="H31" s="159">
        <v>1</v>
      </c>
      <c r="I31" s="162">
        <v>100000</v>
      </c>
      <c r="J31" s="160">
        <v>100000</v>
      </c>
    </row>
    <row r="32" spans="1:10" ht="15.75" thickBot="1">
      <c r="A32" s="157">
        <v>29</v>
      </c>
      <c r="B32" s="158" t="s">
        <v>40</v>
      </c>
      <c r="C32" s="159">
        <v>1</v>
      </c>
      <c r="D32" s="160">
        <v>100000</v>
      </c>
      <c r="E32" s="160">
        <v>100000</v>
      </c>
      <c r="F32" s="161">
        <v>67</v>
      </c>
      <c r="G32" s="158" t="s">
        <v>73</v>
      </c>
      <c r="H32" s="159">
        <v>1</v>
      </c>
      <c r="I32" s="162">
        <v>100000</v>
      </c>
      <c r="J32" s="160">
        <v>100000</v>
      </c>
    </row>
    <row r="33" spans="1:10" ht="15.75" thickBot="1">
      <c r="A33" s="157">
        <v>30</v>
      </c>
      <c r="B33" s="158" t="s">
        <v>129</v>
      </c>
      <c r="C33" s="159">
        <v>1</v>
      </c>
      <c r="D33" s="160">
        <v>100000</v>
      </c>
      <c r="E33" s="160">
        <v>100000</v>
      </c>
      <c r="F33" s="161">
        <v>68</v>
      </c>
      <c r="G33" s="158" t="s">
        <v>88</v>
      </c>
      <c r="H33" s="159">
        <v>1</v>
      </c>
      <c r="I33" s="162">
        <v>100000</v>
      </c>
      <c r="J33" s="160">
        <v>100000</v>
      </c>
    </row>
    <row r="34" spans="1:10" ht="15.75" thickBot="1">
      <c r="A34" s="157">
        <v>31</v>
      </c>
      <c r="B34" s="158" t="s">
        <v>130</v>
      </c>
      <c r="C34" s="159">
        <v>1</v>
      </c>
      <c r="D34" s="160">
        <v>100000</v>
      </c>
      <c r="E34" s="160">
        <v>100000</v>
      </c>
      <c r="F34" s="161">
        <v>69</v>
      </c>
      <c r="G34" s="158" t="s">
        <v>131</v>
      </c>
      <c r="H34" s="159">
        <v>1</v>
      </c>
      <c r="I34" s="162">
        <v>100000</v>
      </c>
      <c r="J34" s="160">
        <v>100000</v>
      </c>
    </row>
    <row r="35" spans="1:10" ht="15.75" thickBot="1">
      <c r="A35" s="157">
        <v>32</v>
      </c>
      <c r="B35" s="158" t="s">
        <v>132</v>
      </c>
      <c r="C35" s="159">
        <v>1</v>
      </c>
      <c r="D35" s="160">
        <v>100000</v>
      </c>
      <c r="E35" s="160">
        <v>100000</v>
      </c>
      <c r="F35" s="161">
        <v>70</v>
      </c>
      <c r="G35" s="158" t="s">
        <v>133</v>
      </c>
      <c r="H35" s="159">
        <v>1</v>
      </c>
      <c r="I35" s="162">
        <v>100000</v>
      </c>
      <c r="J35" s="160">
        <v>100000</v>
      </c>
    </row>
    <row r="36" spans="1:10" ht="15.75" thickBot="1">
      <c r="A36" s="164">
        <v>33</v>
      </c>
      <c r="B36" s="165" t="s">
        <v>43</v>
      </c>
      <c r="C36" s="166">
        <v>1</v>
      </c>
      <c r="D36" s="167">
        <v>100000</v>
      </c>
      <c r="E36" s="167">
        <v>100000</v>
      </c>
      <c r="F36" s="168">
        <v>71</v>
      </c>
      <c r="G36" s="165" t="s">
        <v>134</v>
      </c>
      <c r="H36" s="166">
        <v>1</v>
      </c>
      <c r="I36" s="162">
        <v>100000</v>
      </c>
      <c r="J36" s="167">
        <v>100000</v>
      </c>
    </row>
    <row r="37" spans="1:10" ht="15.75" thickBot="1">
      <c r="A37" s="169">
        <v>34</v>
      </c>
      <c r="B37" s="170" t="s">
        <v>44</v>
      </c>
      <c r="C37" s="171">
        <v>1</v>
      </c>
      <c r="D37" s="172">
        <v>100000</v>
      </c>
      <c r="E37" s="172">
        <v>100000</v>
      </c>
      <c r="F37" s="173">
        <v>72</v>
      </c>
      <c r="G37" s="170" t="s">
        <v>135</v>
      </c>
      <c r="H37" s="171">
        <v>1</v>
      </c>
      <c r="I37" s="162">
        <v>100000</v>
      </c>
      <c r="J37" s="172">
        <v>100000</v>
      </c>
    </row>
    <row r="38" spans="1:10" ht="15.75" thickBot="1">
      <c r="A38" s="157">
        <v>35</v>
      </c>
      <c r="B38" s="158" t="s">
        <v>45</v>
      </c>
      <c r="C38" s="159">
        <v>1</v>
      </c>
      <c r="D38" s="160">
        <v>100000</v>
      </c>
      <c r="E38" s="160">
        <v>100000</v>
      </c>
      <c r="F38" s="161">
        <v>73</v>
      </c>
      <c r="G38" s="158" t="s">
        <v>76</v>
      </c>
      <c r="H38" s="159">
        <v>1</v>
      </c>
      <c r="I38" s="162">
        <v>100000</v>
      </c>
      <c r="J38" s="160">
        <v>100000</v>
      </c>
    </row>
    <row r="39" spans="1:10" ht="15.75" thickBot="1">
      <c r="A39" s="174">
        <v>36</v>
      </c>
      <c r="B39" s="175" t="s">
        <v>136</v>
      </c>
      <c r="C39" s="176">
        <v>1</v>
      </c>
      <c r="D39" s="177">
        <v>100000</v>
      </c>
      <c r="E39" s="177">
        <v>100000</v>
      </c>
      <c r="F39" s="161">
        <v>74</v>
      </c>
      <c r="G39" s="158" t="s">
        <v>137</v>
      </c>
      <c r="H39" s="159">
        <v>1</v>
      </c>
      <c r="I39" s="162">
        <v>100000</v>
      </c>
      <c r="J39" s="160">
        <v>100000</v>
      </c>
    </row>
    <row r="40" spans="1:10" ht="15.75" thickBot="1">
      <c r="A40" s="174">
        <v>37</v>
      </c>
      <c r="B40" s="175" t="s">
        <v>138</v>
      </c>
      <c r="C40" s="176">
        <v>1</v>
      </c>
      <c r="D40" s="177">
        <v>100000</v>
      </c>
      <c r="E40" s="177">
        <v>100000</v>
      </c>
      <c r="F40" s="161">
        <v>75</v>
      </c>
      <c r="G40" s="158" t="s">
        <v>139</v>
      </c>
      <c r="H40" s="159">
        <v>1</v>
      </c>
      <c r="I40" s="162">
        <v>100000</v>
      </c>
      <c r="J40" s="160">
        <v>100000</v>
      </c>
    </row>
    <row r="41" spans="1:10" ht="16.5" thickBot="1">
      <c r="A41" s="174">
        <v>38</v>
      </c>
      <c r="B41" s="175" t="s">
        <v>142</v>
      </c>
      <c r="C41" s="176">
        <v>1</v>
      </c>
      <c r="D41" s="177">
        <v>100000</v>
      </c>
      <c r="E41" s="177">
        <v>100000</v>
      </c>
      <c r="F41" s="261" t="s">
        <v>140</v>
      </c>
      <c r="G41" s="262"/>
      <c r="H41" s="262"/>
      <c r="I41" s="263"/>
      <c r="J41" s="178" t="s">
        <v>338</v>
      </c>
    </row>
  </sheetData>
  <mergeCells count="3">
    <mergeCell ref="A2:J2"/>
    <mergeCell ref="F41:I41"/>
    <mergeCell ref="A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E1"/>
    </sheetView>
  </sheetViews>
  <sheetFormatPr defaultRowHeight="15"/>
  <cols>
    <col min="1" max="1" width="5.5703125" bestFit="1" customWidth="1"/>
    <col min="2" max="2" width="15.7109375" customWidth="1"/>
    <col min="3" max="3" width="3.5703125" bestFit="1" customWidth="1"/>
    <col min="4" max="4" width="9" bestFit="1" customWidth="1"/>
  </cols>
  <sheetData>
    <row r="1" spans="1:5" ht="39.75" customHeight="1" thickBot="1">
      <c r="A1" s="267" t="s">
        <v>346</v>
      </c>
      <c r="B1" s="267"/>
      <c r="C1" s="267"/>
      <c r="D1" s="267"/>
      <c r="E1" s="267"/>
    </row>
    <row r="2" spans="1:5" ht="39" thickBot="1">
      <c r="A2" s="179" t="s">
        <v>0</v>
      </c>
      <c r="B2" s="180" t="s">
        <v>339</v>
      </c>
      <c r="C2" s="180" t="s">
        <v>99</v>
      </c>
      <c r="D2" s="180" t="s">
        <v>340</v>
      </c>
      <c r="E2" s="180" t="s">
        <v>101</v>
      </c>
    </row>
    <row r="3" spans="1:5" ht="15.75" thickBot="1">
      <c r="A3" s="181">
        <v>1</v>
      </c>
      <c r="B3" s="182" t="s">
        <v>17</v>
      </c>
      <c r="C3" s="183">
        <v>1</v>
      </c>
      <c r="D3" s="176">
        <v>100000</v>
      </c>
      <c r="E3" s="176">
        <v>100000</v>
      </c>
    </row>
    <row r="4" spans="1:5" ht="15.75" thickBot="1">
      <c r="A4" s="181">
        <v>2</v>
      </c>
      <c r="B4" s="182" t="s">
        <v>18</v>
      </c>
      <c r="C4" s="183">
        <v>1</v>
      </c>
      <c r="D4" s="176">
        <v>100000</v>
      </c>
      <c r="E4" s="176">
        <v>100000</v>
      </c>
    </row>
    <row r="5" spans="1:5" ht="15.75" thickBot="1">
      <c r="A5" s="181">
        <v>3</v>
      </c>
      <c r="B5" s="182" t="s">
        <v>21</v>
      </c>
      <c r="C5" s="183">
        <v>1</v>
      </c>
      <c r="D5" s="176">
        <v>100000</v>
      </c>
      <c r="E5" s="176">
        <v>100000</v>
      </c>
    </row>
    <row r="6" spans="1:5" ht="15.75" thickBot="1">
      <c r="A6" s="181">
        <v>4</v>
      </c>
      <c r="B6" s="184" t="s">
        <v>19</v>
      </c>
      <c r="C6" s="183">
        <v>1</v>
      </c>
      <c r="D6" s="176">
        <v>100000</v>
      </c>
      <c r="E6" s="176">
        <v>100000</v>
      </c>
    </row>
    <row r="7" spans="1:5" ht="15.75" thickBot="1">
      <c r="A7" s="181">
        <v>5</v>
      </c>
      <c r="B7" s="182" t="s">
        <v>27</v>
      </c>
      <c r="C7" s="183">
        <v>1</v>
      </c>
      <c r="D7" s="176">
        <v>100000</v>
      </c>
      <c r="E7" s="176">
        <v>100000</v>
      </c>
    </row>
    <row r="8" spans="1:5" ht="15.75" thickBot="1">
      <c r="A8" s="181">
        <v>6</v>
      </c>
      <c r="B8" s="182" t="s">
        <v>341</v>
      </c>
      <c r="C8" s="183">
        <v>1</v>
      </c>
      <c r="D8" s="176">
        <v>100000</v>
      </c>
      <c r="E8" s="176">
        <v>100000</v>
      </c>
    </row>
    <row r="9" spans="1:5" ht="30.75" thickBot="1">
      <c r="A9" s="181">
        <v>7</v>
      </c>
      <c r="B9" s="182" t="s">
        <v>342</v>
      </c>
      <c r="C9" s="183">
        <v>1</v>
      </c>
      <c r="D9" s="176">
        <v>100000</v>
      </c>
      <c r="E9" s="176">
        <v>100000</v>
      </c>
    </row>
    <row r="10" spans="1:5" ht="30.75" thickBot="1">
      <c r="A10" s="181">
        <v>8</v>
      </c>
      <c r="B10" s="184" t="s">
        <v>343</v>
      </c>
      <c r="C10" s="183">
        <v>1</v>
      </c>
      <c r="D10" s="176">
        <v>100000</v>
      </c>
      <c r="E10" s="176">
        <v>100000</v>
      </c>
    </row>
    <row r="11" spans="1:5" ht="15.75" thickBot="1">
      <c r="A11" s="181">
        <v>9</v>
      </c>
      <c r="B11" s="182" t="s">
        <v>37</v>
      </c>
      <c r="C11" s="183">
        <v>1</v>
      </c>
      <c r="D11" s="176">
        <v>100000</v>
      </c>
      <c r="E11" s="176">
        <v>100000</v>
      </c>
    </row>
    <row r="12" spans="1:5" ht="15.75" thickBot="1">
      <c r="A12" s="181">
        <v>10</v>
      </c>
      <c r="B12" s="182" t="s">
        <v>44</v>
      </c>
      <c r="C12" s="183">
        <v>1</v>
      </c>
      <c r="D12" s="176">
        <v>100000</v>
      </c>
      <c r="E12" s="176">
        <v>100000</v>
      </c>
    </row>
    <row r="13" spans="1:5" ht="15.75" thickBot="1">
      <c r="A13" s="181">
        <v>11</v>
      </c>
      <c r="B13" s="184" t="s">
        <v>50</v>
      </c>
      <c r="C13" s="183">
        <v>1</v>
      </c>
      <c r="D13" s="176">
        <v>100000</v>
      </c>
      <c r="E13" s="176">
        <v>100000</v>
      </c>
    </row>
    <row r="14" spans="1:5" ht="15.75" thickBot="1">
      <c r="A14" s="181">
        <v>12</v>
      </c>
      <c r="B14" s="182" t="s">
        <v>53</v>
      </c>
      <c r="C14" s="183">
        <v>1</v>
      </c>
      <c r="D14" s="176">
        <v>100000</v>
      </c>
      <c r="E14" s="176">
        <v>100000</v>
      </c>
    </row>
    <row r="15" spans="1:5" ht="15.75" thickBot="1">
      <c r="A15" s="181">
        <v>13</v>
      </c>
      <c r="B15" s="182" t="s">
        <v>58</v>
      </c>
      <c r="C15" s="183">
        <v>1</v>
      </c>
      <c r="D15" s="176">
        <v>100000</v>
      </c>
      <c r="E15" s="176">
        <v>100000</v>
      </c>
    </row>
    <row r="16" spans="1:5" ht="15.75" thickBot="1">
      <c r="A16" s="181">
        <v>14</v>
      </c>
      <c r="B16" s="182" t="s">
        <v>64</v>
      </c>
      <c r="C16" s="183">
        <v>1</v>
      </c>
      <c r="D16" s="176">
        <v>100000</v>
      </c>
      <c r="E16" s="176">
        <v>100000</v>
      </c>
    </row>
    <row r="17" spans="1:5" ht="15.75" thickBot="1">
      <c r="A17" s="181">
        <v>15</v>
      </c>
      <c r="B17" s="184" t="s">
        <v>344</v>
      </c>
      <c r="C17" s="183">
        <v>1</v>
      </c>
      <c r="D17" s="176">
        <v>100000</v>
      </c>
      <c r="E17" s="176">
        <v>100000</v>
      </c>
    </row>
    <row r="18" spans="1:5" ht="15.75" thickBot="1">
      <c r="A18" s="181">
        <v>16</v>
      </c>
      <c r="B18" s="182" t="s">
        <v>65</v>
      </c>
      <c r="C18" s="183">
        <v>1</v>
      </c>
      <c r="D18" s="176">
        <v>100000</v>
      </c>
      <c r="E18" s="176">
        <v>100000</v>
      </c>
    </row>
    <row r="19" spans="1:5" ht="15.75" thickBot="1">
      <c r="A19" s="181">
        <v>17</v>
      </c>
      <c r="B19" s="182" t="s">
        <v>71</v>
      </c>
      <c r="C19" s="183">
        <v>1</v>
      </c>
      <c r="D19" s="176">
        <v>100000</v>
      </c>
      <c r="E19" s="176">
        <v>100000</v>
      </c>
    </row>
    <row r="20" spans="1:5" ht="15.75" thickBot="1">
      <c r="A20" s="181">
        <v>18</v>
      </c>
      <c r="B20" s="182" t="s">
        <v>77</v>
      </c>
      <c r="C20" s="183">
        <v>1</v>
      </c>
      <c r="D20" s="176">
        <v>100000</v>
      </c>
      <c r="E20" s="176">
        <v>100000</v>
      </c>
    </row>
    <row r="21" spans="1:5" ht="15.75" thickBot="1">
      <c r="A21" s="264" t="s">
        <v>93</v>
      </c>
      <c r="B21" s="265"/>
      <c r="C21" s="265"/>
      <c r="D21" s="266"/>
      <c r="E21" s="185" t="s">
        <v>345</v>
      </c>
    </row>
  </sheetData>
  <mergeCells count="2">
    <mergeCell ref="A21:D21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opLeftCell="A31" workbookViewId="0">
      <selection activeCell="M8" sqref="M8"/>
    </sheetView>
  </sheetViews>
  <sheetFormatPr defaultRowHeight="15"/>
  <cols>
    <col min="1" max="1" width="5" bestFit="1" customWidth="1"/>
    <col min="2" max="2" width="13.5703125" bestFit="1" customWidth="1"/>
    <col min="3" max="3" width="3.7109375" bestFit="1" customWidth="1"/>
    <col min="4" max="4" width="6" bestFit="1" customWidth="1"/>
    <col min="5" max="5" width="10.85546875" bestFit="1" customWidth="1"/>
    <col min="6" max="6" width="5" bestFit="1" customWidth="1"/>
    <col min="7" max="7" width="14.42578125" bestFit="1" customWidth="1"/>
    <col min="8" max="8" width="3.7109375" bestFit="1" customWidth="1"/>
    <col min="9" max="9" width="6" bestFit="1" customWidth="1"/>
    <col min="10" max="10" width="10.85546875" bestFit="1" customWidth="1"/>
  </cols>
  <sheetData>
    <row r="1" spans="1:10" ht="41.25" customHeight="1">
      <c r="A1" s="207" t="s">
        <v>360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ht="16.5" thickBot="1">
      <c r="A2" s="201" t="s">
        <v>96</v>
      </c>
      <c r="B2" s="202"/>
      <c r="C2" s="202"/>
      <c r="D2" s="202"/>
      <c r="E2" s="202"/>
      <c r="F2" s="202"/>
      <c r="G2" s="202"/>
      <c r="H2" s="202"/>
      <c r="I2" s="202"/>
      <c r="J2" s="203"/>
    </row>
    <row r="3" spans="1:10" ht="15.75" thickBot="1">
      <c r="A3" s="40" t="s">
        <v>97</v>
      </c>
      <c r="B3" s="41" t="s">
        <v>98</v>
      </c>
      <c r="C3" s="42" t="s">
        <v>99</v>
      </c>
      <c r="D3" s="42" t="s">
        <v>100</v>
      </c>
      <c r="E3" s="42" t="s">
        <v>101</v>
      </c>
      <c r="F3" s="41" t="s">
        <v>97</v>
      </c>
      <c r="G3" s="41" t="s">
        <v>98</v>
      </c>
      <c r="H3" s="42" t="s">
        <v>99</v>
      </c>
      <c r="I3" s="42" t="s">
        <v>100</v>
      </c>
      <c r="J3" s="42" t="s">
        <v>101</v>
      </c>
    </row>
    <row r="4" spans="1:10" ht="15.75" thickBot="1">
      <c r="A4" s="43">
        <v>1</v>
      </c>
      <c r="B4" s="44" t="s">
        <v>17</v>
      </c>
      <c r="C4" s="45">
        <v>1</v>
      </c>
      <c r="D4" s="46">
        <v>10000</v>
      </c>
      <c r="E4" s="48">
        <v>10000</v>
      </c>
      <c r="F4" s="45">
        <v>39</v>
      </c>
      <c r="G4" s="44" t="s">
        <v>48</v>
      </c>
      <c r="H4" s="45">
        <v>1</v>
      </c>
      <c r="I4" s="48">
        <v>10000</v>
      </c>
      <c r="J4" s="48">
        <v>10000</v>
      </c>
    </row>
    <row r="5" spans="1:10" ht="15.75" thickBot="1">
      <c r="A5" s="43">
        <v>2</v>
      </c>
      <c r="B5" s="44" t="s">
        <v>18</v>
      </c>
      <c r="C5" s="45">
        <v>1</v>
      </c>
      <c r="D5" s="48">
        <v>10000</v>
      </c>
      <c r="E5" s="48">
        <v>10000</v>
      </c>
      <c r="F5" s="45">
        <v>40</v>
      </c>
      <c r="G5" s="44" t="s">
        <v>102</v>
      </c>
      <c r="H5" s="45">
        <v>1</v>
      </c>
      <c r="I5" s="48">
        <v>10000</v>
      </c>
      <c r="J5" s="48">
        <v>10000</v>
      </c>
    </row>
    <row r="6" spans="1:10" ht="15.75" thickBot="1">
      <c r="A6" s="43">
        <v>3</v>
      </c>
      <c r="B6" s="44" t="s">
        <v>19</v>
      </c>
      <c r="C6" s="45">
        <v>1</v>
      </c>
      <c r="D6" s="48">
        <v>10000</v>
      </c>
      <c r="E6" s="48">
        <v>10000</v>
      </c>
      <c r="F6" s="45">
        <v>41</v>
      </c>
      <c r="G6" s="44" t="s">
        <v>50</v>
      </c>
      <c r="H6" s="45">
        <v>1</v>
      </c>
      <c r="I6" s="48">
        <v>10000</v>
      </c>
      <c r="J6" s="48">
        <v>10000</v>
      </c>
    </row>
    <row r="7" spans="1:10" ht="15.75" thickBot="1">
      <c r="A7" s="43">
        <v>4</v>
      </c>
      <c r="B7" s="44" t="s">
        <v>103</v>
      </c>
      <c r="C7" s="45">
        <v>1</v>
      </c>
      <c r="D7" s="48">
        <v>10000</v>
      </c>
      <c r="E7" s="48">
        <v>10000</v>
      </c>
      <c r="F7" s="45">
        <v>42</v>
      </c>
      <c r="G7" s="44" t="s">
        <v>104</v>
      </c>
      <c r="H7" s="45">
        <v>1</v>
      </c>
      <c r="I7" s="48">
        <v>10000</v>
      </c>
      <c r="J7" s="48">
        <v>10000</v>
      </c>
    </row>
    <row r="8" spans="1:10" ht="15.75" thickBot="1">
      <c r="A8" s="43">
        <v>5</v>
      </c>
      <c r="B8" s="44" t="s">
        <v>105</v>
      </c>
      <c r="C8" s="45">
        <v>1</v>
      </c>
      <c r="D8" s="48">
        <v>10000</v>
      </c>
      <c r="E8" s="48">
        <v>10000</v>
      </c>
      <c r="F8" s="45">
        <v>43</v>
      </c>
      <c r="G8" s="44" t="s">
        <v>106</v>
      </c>
      <c r="H8" s="45">
        <v>1</v>
      </c>
      <c r="I8" s="48">
        <v>10000</v>
      </c>
      <c r="J8" s="48">
        <v>10000</v>
      </c>
    </row>
    <row r="9" spans="1:10" ht="15.75" thickBot="1">
      <c r="A9" s="43">
        <v>6</v>
      </c>
      <c r="B9" s="49" t="s">
        <v>107</v>
      </c>
      <c r="C9" s="45">
        <v>1</v>
      </c>
      <c r="D9" s="48">
        <v>10000</v>
      </c>
      <c r="E9" s="48">
        <v>10000</v>
      </c>
      <c r="F9" s="45">
        <v>44</v>
      </c>
      <c r="G9" s="44" t="s">
        <v>53</v>
      </c>
      <c r="H9" s="45">
        <v>1</v>
      </c>
      <c r="I9" s="48">
        <v>10000</v>
      </c>
      <c r="J9" s="48">
        <v>10000</v>
      </c>
    </row>
    <row r="10" spans="1:10" ht="15.75" thickBot="1">
      <c r="A10" s="43">
        <v>7</v>
      </c>
      <c r="B10" s="44" t="s">
        <v>108</v>
      </c>
      <c r="C10" s="45">
        <v>1</v>
      </c>
      <c r="D10" s="48">
        <v>10000</v>
      </c>
      <c r="E10" s="48">
        <v>10000</v>
      </c>
      <c r="F10" s="45">
        <v>45</v>
      </c>
      <c r="G10" s="44" t="s">
        <v>109</v>
      </c>
      <c r="H10" s="45">
        <v>1</v>
      </c>
      <c r="I10" s="48">
        <v>10000</v>
      </c>
      <c r="J10" s="48">
        <v>10000</v>
      </c>
    </row>
    <row r="11" spans="1:10" ht="15.75" thickBot="1">
      <c r="A11" s="43">
        <v>8</v>
      </c>
      <c r="B11" s="44" t="s">
        <v>21</v>
      </c>
      <c r="C11" s="45">
        <v>1</v>
      </c>
      <c r="D11" s="48">
        <v>10000</v>
      </c>
      <c r="E11" s="48">
        <v>10000</v>
      </c>
      <c r="F11" s="45">
        <v>46</v>
      </c>
      <c r="G11" s="44" t="s">
        <v>55</v>
      </c>
      <c r="H11" s="45">
        <v>1</v>
      </c>
      <c r="I11" s="48">
        <v>10000</v>
      </c>
      <c r="J11" s="48">
        <v>10000</v>
      </c>
    </row>
    <row r="12" spans="1:10" ht="15.75" thickBot="1">
      <c r="A12" s="43">
        <v>9</v>
      </c>
      <c r="B12" s="44" t="s">
        <v>110</v>
      </c>
      <c r="C12" s="45">
        <v>1</v>
      </c>
      <c r="D12" s="48">
        <v>10000</v>
      </c>
      <c r="E12" s="48">
        <v>10000</v>
      </c>
      <c r="F12" s="45">
        <v>47</v>
      </c>
      <c r="G12" s="44" t="s">
        <v>111</v>
      </c>
      <c r="H12" s="45">
        <v>1</v>
      </c>
      <c r="I12" s="48">
        <v>10000</v>
      </c>
      <c r="J12" s="48">
        <v>10000</v>
      </c>
    </row>
    <row r="13" spans="1:10" ht="15.75" thickBot="1">
      <c r="A13" s="43">
        <v>10</v>
      </c>
      <c r="B13" s="44" t="s">
        <v>112</v>
      </c>
      <c r="C13" s="45">
        <v>1</v>
      </c>
      <c r="D13" s="48">
        <v>10000</v>
      </c>
      <c r="E13" s="48">
        <v>10000</v>
      </c>
      <c r="F13" s="45">
        <v>48</v>
      </c>
      <c r="G13" s="44" t="s">
        <v>56</v>
      </c>
      <c r="H13" s="45">
        <v>1</v>
      </c>
      <c r="I13" s="48">
        <v>10000</v>
      </c>
      <c r="J13" s="48">
        <v>10000</v>
      </c>
    </row>
    <row r="14" spans="1:10" ht="15.75" thickBot="1">
      <c r="A14" s="43">
        <v>11</v>
      </c>
      <c r="B14" s="44" t="s">
        <v>22</v>
      </c>
      <c r="C14" s="45">
        <v>1</v>
      </c>
      <c r="D14" s="48">
        <v>10000</v>
      </c>
      <c r="E14" s="48">
        <v>10000</v>
      </c>
      <c r="F14" s="45">
        <v>49</v>
      </c>
      <c r="G14" s="44" t="s">
        <v>113</v>
      </c>
      <c r="H14" s="45">
        <v>1</v>
      </c>
      <c r="I14" s="48">
        <v>10000</v>
      </c>
      <c r="J14" s="48">
        <v>10000</v>
      </c>
    </row>
    <row r="15" spans="1:10" ht="15.75" thickBot="1">
      <c r="A15" s="43">
        <v>12</v>
      </c>
      <c r="B15" s="44" t="s">
        <v>114</v>
      </c>
      <c r="C15" s="45">
        <v>1</v>
      </c>
      <c r="D15" s="48">
        <v>10000</v>
      </c>
      <c r="E15" s="48">
        <v>10000</v>
      </c>
      <c r="F15" s="45">
        <v>50</v>
      </c>
      <c r="G15" s="44" t="s">
        <v>57</v>
      </c>
      <c r="H15" s="45">
        <v>1</v>
      </c>
      <c r="I15" s="48">
        <v>10000</v>
      </c>
      <c r="J15" s="48">
        <v>10000</v>
      </c>
    </row>
    <row r="16" spans="1:10" ht="15.75" thickBot="1">
      <c r="A16" s="43">
        <v>13</v>
      </c>
      <c r="B16" s="44" t="s">
        <v>24</v>
      </c>
      <c r="C16" s="45">
        <v>1</v>
      </c>
      <c r="D16" s="48">
        <v>10000</v>
      </c>
      <c r="E16" s="48">
        <v>10000</v>
      </c>
      <c r="F16" s="45">
        <v>51</v>
      </c>
      <c r="G16" s="44" t="s">
        <v>115</v>
      </c>
      <c r="H16" s="45">
        <v>1</v>
      </c>
      <c r="I16" s="48">
        <v>10000</v>
      </c>
      <c r="J16" s="48">
        <v>10000</v>
      </c>
    </row>
    <row r="17" spans="1:10" ht="15.75" thickBot="1">
      <c r="A17" s="43">
        <v>14</v>
      </c>
      <c r="B17" s="44" t="s">
        <v>25</v>
      </c>
      <c r="C17" s="45">
        <v>1</v>
      </c>
      <c r="D17" s="48">
        <v>10000</v>
      </c>
      <c r="E17" s="48">
        <v>10000</v>
      </c>
      <c r="F17" s="45">
        <v>52</v>
      </c>
      <c r="G17" s="44" t="s">
        <v>59</v>
      </c>
      <c r="H17" s="45">
        <v>1</v>
      </c>
      <c r="I17" s="48">
        <v>10000</v>
      </c>
      <c r="J17" s="48">
        <v>10000</v>
      </c>
    </row>
    <row r="18" spans="1:10" ht="15.75" thickBot="1">
      <c r="A18" s="43">
        <v>15</v>
      </c>
      <c r="B18" s="44" t="s">
        <v>26</v>
      </c>
      <c r="C18" s="45">
        <v>1</v>
      </c>
      <c r="D18" s="48">
        <v>10000</v>
      </c>
      <c r="E18" s="48">
        <v>10000</v>
      </c>
      <c r="F18" s="45">
        <v>53</v>
      </c>
      <c r="G18" s="44" t="s">
        <v>60</v>
      </c>
      <c r="H18" s="45">
        <v>1</v>
      </c>
      <c r="I18" s="48">
        <v>10000</v>
      </c>
      <c r="J18" s="48">
        <v>10000</v>
      </c>
    </row>
    <row r="19" spans="1:10" ht="15.75" thickBot="1">
      <c r="A19" s="43">
        <v>16</v>
      </c>
      <c r="B19" s="44" t="s">
        <v>27</v>
      </c>
      <c r="C19" s="45">
        <v>1</v>
      </c>
      <c r="D19" s="48">
        <v>10000</v>
      </c>
      <c r="E19" s="48">
        <v>10000</v>
      </c>
      <c r="F19" s="45">
        <v>54</v>
      </c>
      <c r="G19" s="44" t="s">
        <v>61</v>
      </c>
      <c r="H19" s="45">
        <v>1</v>
      </c>
      <c r="I19" s="48">
        <v>10000</v>
      </c>
      <c r="J19" s="48">
        <v>10000</v>
      </c>
    </row>
    <row r="20" spans="1:10" ht="15.75" thickBot="1">
      <c r="A20" s="43">
        <v>17</v>
      </c>
      <c r="B20" s="44" t="s">
        <v>28</v>
      </c>
      <c r="C20" s="45">
        <v>1</v>
      </c>
      <c r="D20" s="48">
        <v>10000</v>
      </c>
      <c r="E20" s="48">
        <v>10000</v>
      </c>
      <c r="F20" s="45">
        <v>55</v>
      </c>
      <c r="G20" s="44" t="s">
        <v>62</v>
      </c>
      <c r="H20" s="45">
        <v>1</v>
      </c>
      <c r="I20" s="48">
        <v>10000</v>
      </c>
      <c r="J20" s="48">
        <v>10000</v>
      </c>
    </row>
    <row r="21" spans="1:10" ht="15.75" thickBot="1">
      <c r="A21" s="43">
        <v>18</v>
      </c>
      <c r="B21" s="44" t="s">
        <v>116</v>
      </c>
      <c r="C21" s="45">
        <v>1</v>
      </c>
      <c r="D21" s="48">
        <v>10000</v>
      </c>
      <c r="E21" s="48">
        <v>10000</v>
      </c>
      <c r="F21" s="45">
        <v>56</v>
      </c>
      <c r="G21" s="44" t="s">
        <v>63</v>
      </c>
      <c r="H21" s="45">
        <v>1</v>
      </c>
      <c r="I21" s="48">
        <v>10000</v>
      </c>
      <c r="J21" s="48">
        <v>10000</v>
      </c>
    </row>
    <row r="22" spans="1:10" ht="15.75" thickBot="1">
      <c r="A22" s="43">
        <v>19</v>
      </c>
      <c r="B22" s="44" t="s">
        <v>117</v>
      </c>
      <c r="C22" s="45">
        <v>1</v>
      </c>
      <c r="D22" s="48">
        <v>10000</v>
      </c>
      <c r="E22" s="48">
        <v>10000</v>
      </c>
      <c r="F22" s="45">
        <v>57</v>
      </c>
      <c r="G22" s="44" t="s">
        <v>118</v>
      </c>
      <c r="H22" s="45">
        <v>1</v>
      </c>
      <c r="I22" s="48">
        <v>10000</v>
      </c>
      <c r="J22" s="48">
        <v>10000</v>
      </c>
    </row>
    <row r="23" spans="1:10" ht="15.75" thickBot="1">
      <c r="A23" s="43">
        <v>20</v>
      </c>
      <c r="B23" s="44" t="s">
        <v>119</v>
      </c>
      <c r="C23" s="45">
        <v>1</v>
      </c>
      <c r="D23" s="48">
        <v>10000</v>
      </c>
      <c r="E23" s="48">
        <v>10000</v>
      </c>
      <c r="F23" s="45">
        <v>58</v>
      </c>
      <c r="G23" s="44" t="s">
        <v>120</v>
      </c>
      <c r="H23" s="45">
        <v>1</v>
      </c>
      <c r="I23" s="48">
        <v>10000</v>
      </c>
      <c r="J23" s="48">
        <v>10000</v>
      </c>
    </row>
    <row r="24" spans="1:10" ht="15.75" thickBot="1">
      <c r="A24" s="43">
        <v>21</v>
      </c>
      <c r="B24" s="44" t="s">
        <v>121</v>
      </c>
      <c r="C24" s="45">
        <v>1</v>
      </c>
      <c r="D24" s="48">
        <v>10000</v>
      </c>
      <c r="E24" s="48">
        <v>10000</v>
      </c>
      <c r="F24" s="45">
        <v>59</v>
      </c>
      <c r="G24" s="44" t="s">
        <v>122</v>
      </c>
      <c r="H24" s="45">
        <v>1</v>
      </c>
      <c r="I24" s="48">
        <v>10000</v>
      </c>
      <c r="J24" s="48">
        <v>10000</v>
      </c>
    </row>
    <row r="25" spans="1:10" ht="15.75" thickBot="1">
      <c r="A25" s="43">
        <v>22</v>
      </c>
      <c r="B25" s="44" t="s">
        <v>33</v>
      </c>
      <c r="C25" s="45">
        <v>1</v>
      </c>
      <c r="D25" s="48">
        <v>10000</v>
      </c>
      <c r="E25" s="48">
        <v>10000</v>
      </c>
      <c r="F25" s="45">
        <v>60</v>
      </c>
      <c r="G25" s="44" t="s">
        <v>123</v>
      </c>
      <c r="H25" s="45">
        <v>1</v>
      </c>
      <c r="I25" s="48">
        <v>10000</v>
      </c>
      <c r="J25" s="48">
        <v>10000</v>
      </c>
    </row>
    <row r="26" spans="1:10" ht="15.75" thickBot="1">
      <c r="A26" s="43">
        <v>23</v>
      </c>
      <c r="B26" s="44" t="s">
        <v>34</v>
      </c>
      <c r="C26" s="45">
        <v>1</v>
      </c>
      <c r="D26" s="48">
        <v>10000</v>
      </c>
      <c r="E26" s="48">
        <v>10000</v>
      </c>
      <c r="F26" s="45">
        <v>61</v>
      </c>
      <c r="G26" s="44" t="s">
        <v>68</v>
      </c>
      <c r="H26" s="45">
        <v>1</v>
      </c>
      <c r="I26" s="48">
        <v>10000</v>
      </c>
      <c r="J26" s="48">
        <v>10000</v>
      </c>
    </row>
    <row r="27" spans="1:10" ht="15.75" thickBot="1">
      <c r="A27" s="43">
        <v>24</v>
      </c>
      <c r="B27" s="44" t="s">
        <v>35</v>
      </c>
      <c r="C27" s="45">
        <v>1</v>
      </c>
      <c r="D27" s="48">
        <v>10000</v>
      </c>
      <c r="E27" s="48">
        <v>10000</v>
      </c>
      <c r="F27" s="45">
        <v>62</v>
      </c>
      <c r="G27" s="44" t="s">
        <v>69</v>
      </c>
      <c r="H27" s="45">
        <v>1</v>
      </c>
      <c r="I27" s="48">
        <v>10000</v>
      </c>
      <c r="J27" s="48">
        <v>10000</v>
      </c>
    </row>
    <row r="28" spans="1:10" ht="15.75" thickBot="1">
      <c r="A28" s="43">
        <v>25</v>
      </c>
      <c r="B28" s="44" t="s">
        <v>36</v>
      </c>
      <c r="C28" s="45">
        <v>1</v>
      </c>
      <c r="D28" s="48">
        <v>10000</v>
      </c>
      <c r="E28" s="48">
        <v>10000</v>
      </c>
      <c r="F28" s="45">
        <v>63</v>
      </c>
      <c r="G28" s="44" t="s">
        <v>124</v>
      </c>
      <c r="H28" s="45">
        <v>1</v>
      </c>
      <c r="I28" s="48">
        <v>10000</v>
      </c>
      <c r="J28" s="48">
        <v>10000</v>
      </c>
    </row>
    <row r="29" spans="1:10" ht="15.75" thickBot="1">
      <c r="A29" s="43">
        <v>26</v>
      </c>
      <c r="B29" s="44" t="s">
        <v>37</v>
      </c>
      <c r="C29" s="45">
        <v>1</v>
      </c>
      <c r="D29" s="48">
        <v>10000</v>
      </c>
      <c r="E29" s="48">
        <v>10000</v>
      </c>
      <c r="F29" s="45">
        <v>64</v>
      </c>
      <c r="G29" s="44" t="s">
        <v>125</v>
      </c>
      <c r="H29" s="45">
        <v>1</v>
      </c>
      <c r="I29" s="48">
        <v>10000</v>
      </c>
      <c r="J29" s="48">
        <v>10000</v>
      </c>
    </row>
    <row r="30" spans="1:10" ht="15.75" thickBot="1">
      <c r="A30" s="43">
        <v>27</v>
      </c>
      <c r="B30" s="44" t="s">
        <v>126</v>
      </c>
      <c r="C30" s="45">
        <v>1</v>
      </c>
      <c r="D30" s="48">
        <v>10000</v>
      </c>
      <c r="E30" s="48">
        <v>10000</v>
      </c>
      <c r="F30" s="45">
        <v>65</v>
      </c>
      <c r="G30" s="44" t="s">
        <v>127</v>
      </c>
      <c r="H30" s="45">
        <v>1</v>
      </c>
      <c r="I30" s="48">
        <v>10000</v>
      </c>
      <c r="J30" s="48">
        <v>10000</v>
      </c>
    </row>
    <row r="31" spans="1:10" ht="15.75" thickBot="1">
      <c r="A31" s="43">
        <v>28</v>
      </c>
      <c r="B31" s="44" t="s">
        <v>39</v>
      </c>
      <c r="C31" s="45">
        <v>1</v>
      </c>
      <c r="D31" s="48">
        <v>10000</v>
      </c>
      <c r="E31" s="48">
        <v>10000</v>
      </c>
      <c r="F31" s="45">
        <v>66</v>
      </c>
      <c r="G31" s="44" t="s">
        <v>128</v>
      </c>
      <c r="H31" s="45">
        <v>1</v>
      </c>
      <c r="I31" s="48">
        <v>10000</v>
      </c>
      <c r="J31" s="48">
        <v>10000</v>
      </c>
    </row>
    <row r="32" spans="1:10" ht="15.75" thickBot="1">
      <c r="A32" s="43">
        <v>29</v>
      </c>
      <c r="B32" s="44" t="s">
        <v>40</v>
      </c>
      <c r="C32" s="45">
        <v>1</v>
      </c>
      <c r="D32" s="48">
        <v>10000</v>
      </c>
      <c r="E32" s="48">
        <v>10000</v>
      </c>
      <c r="F32" s="45">
        <v>67</v>
      </c>
      <c r="G32" s="44" t="s">
        <v>73</v>
      </c>
      <c r="H32" s="45">
        <v>1</v>
      </c>
      <c r="I32" s="48">
        <v>10000</v>
      </c>
      <c r="J32" s="48">
        <v>10000</v>
      </c>
    </row>
    <row r="33" spans="1:10" ht="15.75" thickBot="1">
      <c r="A33" s="43">
        <v>30</v>
      </c>
      <c r="B33" s="44" t="s">
        <v>129</v>
      </c>
      <c r="C33" s="45">
        <v>1</v>
      </c>
      <c r="D33" s="48">
        <v>10000</v>
      </c>
      <c r="E33" s="48">
        <v>10000</v>
      </c>
      <c r="F33" s="45">
        <v>68</v>
      </c>
      <c r="G33" s="44" t="s">
        <v>88</v>
      </c>
      <c r="H33" s="45">
        <v>1</v>
      </c>
      <c r="I33" s="48">
        <v>10000</v>
      </c>
      <c r="J33" s="48">
        <v>10000</v>
      </c>
    </row>
    <row r="34" spans="1:10" ht="15.75" thickBot="1">
      <c r="A34" s="43">
        <v>31</v>
      </c>
      <c r="B34" s="44" t="s">
        <v>130</v>
      </c>
      <c r="C34" s="45">
        <v>1</v>
      </c>
      <c r="D34" s="48">
        <v>10000</v>
      </c>
      <c r="E34" s="48">
        <v>10000</v>
      </c>
      <c r="F34" s="45">
        <v>69</v>
      </c>
      <c r="G34" s="44" t="s">
        <v>131</v>
      </c>
      <c r="H34" s="45">
        <v>1</v>
      </c>
      <c r="I34" s="48">
        <v>10000</v>
      </c>
      <c r="J34" s="48">
        <v>10000</v>
      </c>
    </row>
    <row r="35" spans="1:10" ht="15.75" thickBot="1">
      <c r="A35" s="43">
        <v>32</v>
      </c>
      <c r="B35" s="44" t="s">
        <v>132</v>
      </c>
      <c r="C35" s="45">
        <v>1</v>
      </c>
      <c r="D35" s="48">
        <v>10000</v>
      </c>
      <c r="E35" s="48">
        <v>10000</v>
      </c>
      <c r="F35" s="45">
        <v>70</v>
      </c>
      <c r="G35" s="44" t="s">
        <v>133</v>
      </c>
      <c r="H35" s="45">
        <v>1</v>
      </c>
      <c r="I35" s="48">
        <v>10000</v>
      </c>
      <c r="J35" s="48">
        <v>10000</v>
      </c>
    </row>
    <row r="36" spans="1:10" ht="15.75" thickBot="1">
      <c r="A36" s="43">
        <v>33</v>
      </c>
      <c r="B36" s="44" t="s">
        <v>43</v>
      </c>
      <c r="C36" s="45">
        <v>1</v>
      </c>
      <c r="D36" s="48">
        <v>10000</v>
      </c>
      <c r="E36" s="48">
        <v>10000</v>
      </c>
      <c r="F36" s="45">
        <v>71</v>
      </c>
      <c r="G36" s="44" t="s">
        <v>134</v>
      </c>
      <c r="H36" s="45">
        <v>1</v>
      </c>
      <c r="I36" s="48">
        <v>10000</v>
      </c>
      <c r="J36" s="48">
        <v>10000</v>
      </c>
    </row>
    <row r="37" spans="1:10" ht="15.75" thickBot="1">
      <c r="A37" s="43">
        <v>34</v>
      </c>
      <c r="B37" s="44" t="s">
        <v>44</v>
      </c>
      <c r="C37" s="45">
        <v>1</v>
      </c>
      <c r="D37" s="48">
        <v>10000</v>
      </c>
      <c r="E37" s="48">
        <v>10000</v>
      </c>
      <c r="F37" s="45">
        <v>72</v>
      </c>
      <c r="G37" s="44" t="s">
        <v>135</v>
      </c>
      <c r="H37" s="45">
        <v>1</v>
      </c>
      <c r="I37" s="48">
        <v>10000</v>
      </c>
      <c r="J37" s="48">
        <v>10000</v>
      </c>
    </row>
    <row r="38" spans="1:10" ht="15.75" thickBot="1">
      <c r="A38" s="43">
        <v>35</v>
      </c>
      <c r="B38" s="44" t="s">
        <v>45</v>
      </c>
      <c r="C38" s="45">
        <v>1</v>
      </c>
      <c r="D38" s="48">
        <v>10000</v>
      </c>
      <c r="E38" s="48">
        <v>10000</v>
      </c>
      <c r="F38" s="45">
        <v>73</v>
      </c>
      <c r="G38" s="44" t="s">
        <v>76</v>
      </c>
      <c r="H38" s="45">
        <v>1</v>
      </c>
      <c r="I38" s="48">
        <v>10000</v>
      </c>
      <c r="J38" s="48">
        <v>10000</v>
      </c>
    </row>
    <row r="39" spans="1:10" ht="15.75" thickBot="1">
      <c r="A39" s="50">
        <v>36</v>
      </c>
      <c r="B39" s="51" t="s">
        <v>136</v>
      </c>
      <c r="C39" s="53">
        <v>1</v>
      </c>
      <c r="D39" s="55">
        <v>10000</v>
      </c>
      <c r="E39" s="55">
        <v>10000</v>
      </c>
      <c r="F39" s="45">
        <v>74</v>
      </c>
      <c r="G39" s="44" t="s">
        <v>137</v>
      </c>
      <c r="H39" s="45">
        <v>1</v>
      </c>
      <c r="I39" s="48">
        <v>10000</v>
      </c>
      <c r="J39" s="48">
        <v>10000</v>
      </c>
    </row>
    <row r="40" spans="1:10" ht="15.75" thickBot="1">
      <c r="A40" s="50">
        <v>37</v>
      </c>
      <c r="B40" s="51" t="s">
        <v>138</v>
      </c>
      <c r="C40" s="53">
        <v>1</v>
      </c>
      <c r="D40" s="55">
        <v>10000</v>
      </c>
      <c r="E40" s="55">
        <v>10000</v>
      </c>
      <c r="F40" s="45">
        <v>75</v>
      </c>
      <c r="G40" s="44" t="s">
        <v>139</v>
      </c>
      <c r="H40" s="45">
        <v>1</v>
      </c>
      <c r="I40" s="48">
        <v>10000</v>
      </c>
      <c r="J40" s="48">
        <v>10000</v>
      </c>
    </row>
    <row r="41" spans="1:10" ht="15.75" thickBot="1">
      <c r="A41" s="56">
        <v>38</v>
      </c>
      <c r="B41" s="55" t="s">
        <v>47</v>
      </c>
      <c r="C41" s="57">
        <v>1</v>
      </c>
      <c r="D41" s="57">
        <v>10000</v>
      </c>
      <c r="E41" s="57">
        <v>10000</v>
      </c>
      <c r="F41" s="204" t="s">
        <v>140</v>
      </c>
      <c r="G41" s="205"/>
      <c r="H41" s="205"/>
      <c r="I41" s="206"/>
      <c r="J41" s="58" t="s">
        <v>141</v>
      </c>
    </row>
  </sheetData>
  <mergeCells count="3">
    <mergeCell ref="A2:J2"/>
    <mergeCell ref="F41:I41"/>
    <mergeCell ref="A1:J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K5" sqref="K5"/>
    </sheetView>
  </sheetViews>
  <sheetFormatPr defaultRowHeight="15"/>
  <cols>
    <col min="1" max="1" width="5" bestFit="1" customWidth="1"/>
    <col min="2" max="2" width="13.5703125" bestFit="1" customWidth="1"/>
    <col min="3" max="3" width="3.7109375" bestFit="1" customWidth="1"/>
    <col min="4" max="4" width="6" bestFit="1" customWidth="1"/>
    <col min="5" max="5" width="10.85546875" bestFit="1" customWidth="1"/>
    <col min="6" max="6" width="5" bestFit="1" customWidth="1"/>
    <col min="7" max="7" width="14.42578125" bestFit="1" customWidth="1"/>
    <col min="8" max="8" width="3.7109375" bestFit="1" customWidth="1"/>
    <col min="9" max="9" width="6" bestFit="1" customWidth="1"/>
    <col min="10" max="10" width="10.85546875" bestFit="1" customWidth="1"/>
  </cols>
  <sheetData>
    <row r="1" spans="1:13" ht="34.5" customHeight="1">
      <c r="A1" s="216" t="s">
        <v>359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3" ht="16.5" thickBot="1">
      <c r="A2" s="210" t="s">
        <v>96</v>
      </c>
      <c r="B2" s="211"/>
      <c r="C2" s="211"/>
      <c r="D2" s="211"/>
      <c r="E2" s="211"/>
      <c r="F2" s="211"/>
      <c r="G2" s="211"/>
      <c r="H2" s="211"/>
      <c r="I2" s="211"/>
      <c r="J2" s="212"/>
      <c r="L2" s="96"/>
    </row>
    <row r="3" spans="1:13" ht="15.75" thickBot="1">
      <c r="A3" s="40" t="s">
        <v>97</v>
      </c>
      <c r="B3" s="41" t="s">
        <v>98</v>
      </c>
      <c r="C3" s="42" t="s">
        <v>99</v>
      </c>
      <c r="D3" s="42" t="s">
        <v>100</v>
      </c>
      <c r="E3" s="42" t="s">
        <v>101</v>
      </c>
      <c r="F3" s="41" t="s">
        <v>97</v>
      </c>
      <c r="G3" s="41" t="s">
        <v>98</v>
      </c>
      <c r="H3" s="42" t="s">
        <v>99</v>
      </c>
      <c r="I3" s="42" t="s">
        <v>100</v>
      </c>
      <c r="J3" s="42" t="s">
        <v>101</v>
      </c>
      <c r="M3" s="199"/>
    </row>
    <row r="4" spans="1:13" ht="15.75" thickBot="1">
      <c r="A4" s="43">
        <v>1</v>
      </c>
      <c r="B4" s="44" t="s">
        <v>17</v>
      </c>
      <c r="C4" s="48">
        <v>5</v>
      </c>
      <c r="D4" s="48">
        <v>15000</v>
      </c>
      <c r="E4" s="48">
        <v>75000</v>
      </c>
      <c r="F4" s="45">
        <v>39</v>
      </c>
      <c r="G4" s="44" t="s">
        <v>48</v>
      </c>
      <c r="H4" s="48">
        <v>5</v>
      </c>
      <c r="I4" s="48">
        <v>15000</v>
      </c>
      <c r="J4" s="48">
        <v>75000</v>
      </c>
    </row>
    <row r="5" spans="1:13" ht="15.75" thickBot="1">
      <c r="A5" s="43">
        <v>2</v>
      </c>
      <c r="B5" s="44" t="s">
        <v>18</v>
      </c>
      <c r="C5" s="48">
        <v>5</v>
      </c>
      <c r="D5" s="48">
        <v>15000</v>
      </c>
      <c r="E5" s="48">
        <v>75000</v>
      </c>
      <c r="F5" s="45">
        <v>40</v>
      </c>
      <c r="G5" s="44" t="s">
        <v>102</v>
      </c>
      <c r="H5" s="48">
        <v>5</v>
      </c>
      <c r="I5" s="48">
        <v>15000</v>
      </c>
      <c r="J5" s="48">
        <v>75000</v>
      </c>
    </row>
    <row r="6" spans="1:13" ht="15.75" thickBot="1">
      <c r="A6" s="43">
        <v>3</v>
      </c>
      <c r="B6" s="44" t="s">
        <v>19</v>
      </c>
      <c r="C6" s="48">
        <v>5</v>
      </c>
      <c r="D6" s="48">
        <v>15000</v>
      </c>
      <c r="E6" s="48">
        <v>75000</v>
      </c>
      <c r="F6" s="45">
        <v>41</v>
      </c>
      <c r="G6" s="44" t="s">
        <v>50</v>
      </c>
      <c r="H6" s="48">
        <v>5</v>
      </c>
      <c r="I6" s="48">
        <v>15000</v>
      </c>
      <c r="J6" s="48">
        <v>75000</v>
      </c>
    </row>
    <row r="7" spans="1:13" ht="15.75" thickBot="1">
      <c r="A7" s="43">
        <v>4</v>
      </c>
      <c r="B7" s="44" t="s">
        <v>103</v>
      </c>
      <c r="C7" s="48">
        <v>5</v>
      </c>
      <c r="D7" s="48">
        <v>15000</v>
      </c>
      <c r="E7" s="48">
        <v>75000</v>
      </c>
      <c r="F7" s="45">
        <v>42</v>
      </c>
      <c r="G7" s="44" t="s">
        <v>104</v>
      </c>
      <c r="H7" s="48">
        <v>5</v>
      </c>
      <c r="I7" s="48">
        <v>15000</v>
      </c>
      <c r="J7" s="48">
        <v>75000</v>
      </c>
    </row>
    <row r="8" spans="1:13" ht="15.75" thickBot="1">
      <c r="A8" s="43">
        <v>5</v>
      </c>
      <c r="B8" s="44" t="s">
        <v>105</v>
      </c>
      <c r="C8" s="48">
        <v>5</v>
      </c>
      <c r="D8" s="48">
        <v>15000</v>
      </c>
      <c r="E8" s="48">
        <v>75000</v>
      </c>
      <c r="F8" s="45">
        <v>43</v>
      </c>
      <c r="G8" s="44" t="s">
        <v>106</v>
      </c>
      <c r="H8" s="48">
        <v>5</v>
      </c>
      <c r="I8" s="48">
        <v>15000</v>
      </c>
      <c r="J8" s="48">
        <v>75000</v>
      </c>
    </row>
    <row r="9" spans="1:13" ht="15.75" thickBot="1">
      <c r="A9" s="43">
        <v>6</v>
      </c>
      <c r="B9" s="49" t="s">
        <v>107</v>
      </c>
      <c r="C9" s="48">
        <v>5</v>
      </c>
      <c r="D9" s="48">
        <v>15000</v>
      </c>
      <c r="E9" s="48">
        <v>75000</v>
      </c>
      <c r="F9" s="45">
        <v>44</v>
      </c>
      <c r="G9" s="44" t="s">
        <v>53</v>
      </c>
      <c r="H9" s="48">
        <v>5</v>
      </c>
      <c r="I9" s="48">
        <v>15000</v>
      </c>
      <c r="J9" s="48">
        <v>75000</v>
      </c>
    </row>
    <row r="10" spans="1:13" ht="15.75" thickBot="1">
      <c r="A10" s="43">
        <v>7</v>
      </c>
      <c r="B10" s="44" t="s">
        <v>108</v>
      </c>
      <c r="C10" s="48">
        <v>5</v>
      </c>
      <c r="D10" s="48">
        <v>15000</v>
      </c>
      <c r="E10" s="48">
        <v>75000</v>
      </c>
      <c r="F10" s="45">
        <v>45</v>
      </c>
      <c r="G10" s="44" t="s">
        <v>109</v>
      </c>
      <c r="H10" s="48">
        <v>5</v>
      </c>
      <c r="I10" s="48">
        <v>15000</v>
      </c>
      <c r="J10" s="48">
        <v>75000</v>
      </c>
    </row>
    <row r="11" spans="1:13" ht="15.75" thickBot="1">
      <c r="A11" s="43">
        <v>8</v>
      </c>
      <c r="B11" s="44" t="s">
        <v>21</v>
      </c>
      <c r="C11" s="48">
        <v>5</v>
      </c>
      <c r="D11" s="48">
        <v>15000</v>
      </c>
      <c r="E11" s="48">
        <v>75000</v>
      </c>
      <c r="F11" s="45">
        <v>46</v>
      </c>
      <c r="G11" s="44" t="s">
        <v>55</v>
      </c>
      <c r="H11" s="48">
        <v>5</v>
      </c>
      <c r="I11" s="48">
        <v>15000</v>
      </c>
      <c r="J11" s="48">
        <v>75000</v>
      </c>
    </row>
    <row r="12" spans="1:13" ht="15.75" thickBot="1">
      <c r="A12" s="43">
        <v>9</v>
      </c>
      <c r="B12" s="44" t="s">
        <v>110</v>
      </c>
      <c r="C12" s="48">
        <v>5</v>
      </c>
      <c r="D12" s="48">
        <v>15000</v>
      </c>
      <c r="E12" s="48">
        <v>75000</v>
      </c>
      <c r="F12" s="45">
        <v>47</v>
      </c>
      <c r="G12" s="44" t="s">
        <v>111</v>
      </c>
      <c r="H12" s="48">
        <v>5</v>
      </c>
      <c r="I12" s="48">
        <v>15000</v>
      </c>
      <c r="J12" s="48">
        <v>75000</v>
      </c>
    </row>
    <row r="13" spans="1:13" ht="15.75" thickBot="1">
      <c r="A13" s="43">
        <v>10</v>
      </c>
      <c r="B13" s="44" t="s">
        <v>112</v>
      </c>
      <c r="C13" s="48">
        <v>5</v>
      </c>
      <c r="D13" s="48">
        <v>15000</v>
      </c>
      <c r="E13" s="48">
        <v>75000</v>
      </c>
      <c r="F13" s="45">
        <v>48</v>
      </c>
      <c r="G13" s="44" t="s">
        <v>56</v>
      </c>
      <c r="H13" s="48">
        <v>5</v>
      </c>
      <c r="I13" s="48">
        <v>15000</v>
      </c>
      <c r="J13" s="48">
        <v>75000</v>
      </c>
    </row>
    <row r="14" spans="1:13" ht="15.75" thickBot="1">
      <c r="A14" s="43">
        <v>11</v>
      </c>
      <c r="B14" s="44" t="s">
        <v>22</v>
      </c>
      <c r="C14" s="48">
        <v>5</v>
      </c>
      <c r="D14" s="48">
        <v>15000</v>
      </c>
      <c r="E14" s="48">
        <v>75000</v>
      </c>
      <c r="F14" s="45">
        <v>49</v>
      </c>
      <c r="G14" s="44" t="s">
        <v>113</v>
      </c>
      <c r="H14" s="48">
        <v>5</v>
      </c>
      <c r="I14" s="48">
        <v>15000</v>
      </c>
      <c r="J14" s="48">
        <v>75000</v>
      </c>
    </row>
    <row r="15" spans="1:13" ht="15.75" thickBot="1">
      <c r="A15" s="43">
        <v>12</v>
      </c>
      <c r="B15" s="44" t="s">
        <v>114</v>
      </c>
      <c r="C15" s="48">
        <v>5</v>
      </c>
      <c r="D15" s="48">
        <v>15000</v>
      </c>
      <c r="E15" s="48">
        <v>75000</v>
      </c>
      <c r="F15" s="45">
        <v>50</v>
      </c>
      <c r="G15" s="44" t="s">
        <v>57</v>
      </c>
      <c r="H15" s="48">
        <v>5</v>
      </c>
      <c r="I15" s="48">
        <v>15000</v>
      </c>
      <c r="J15" s="48">
        <v>75000</v>
      </c>
    </row>
    <row r="16" spans="1:13" ht="15.75" thickBot="1">
      <c r="A16" s="43">
        <v>13</v>
      </c>
      <c r="B16" s="44" t="s">
        <v>24</v>
      </c>
      <c r="C16" s="48">
        <v>5</v>
      </c>
      <c r="D16" s="48">
        <v>15000</v>
      </c>
      <c r="E16" s="48">
        <v>75000</v>
      </c>
      <c r="F16" s="45">
        <v>51</v>
      </c>
      <c r="G16" s="44" t="s">
        <v>115</v>
      </c>
      <c r="H16" s="48">
        <v>5</v>
      </c>
      <c r="I16" s="48">
        <v>15000</v>
      </c>
      <c r="J16" s="48">
        <v>75000</v>
      </c>
    </row>
    <row r="17" spans="1:10" ht="15.75" thickBot="1">
      <c r="A17" s="43">
        <v>14</v>
      </c>
      <c r="B17" s="44" t="s">
        <v>25</v>
      </c>
      <c r="C17" s="48">
        <v>5</v>
      </c>
      <c r="D17" s="48">
        <v>15000</v>
      </c>
      <c r="E17" s="48">
        <v>75000</v>
      </c>
      <c r="F17" s="45">
        <v>52</v>
      </c>
      <c r="G17" s="44" t="s">
        <v>59</v>
      </c>
      <c r="H17" s="48">
        <v>5</v>
      </c>
      <c r="I17" s="48">
        <v>15000</v>
      </c>
      <c r="J17" s="48">
        <v>75000</v>
      </c>
    </row>
    <row r="18" spans="1:10" ht="15.75" thickBot="1">
      <c r="A18" s="43">
        <v>15</v>
      </c>
      <c r="B18" s="44" t="s">
        <v>26</v>
      </c>
      <c r="C18" s="48">
        <v>5</v>
      </c>
      <c r="D18" s="48">
        <v>15000</v>
      </c>
      <c r="E18" s="48">
        <v>75000</v>
      </c>
      <c r="F18" s="45">
        <v>53</v>
      </c>
      <c r="G18" s="44" t="s">
        <v>60</v>
      </c>
      <c r="H18" s="48">
        <v>5</v>
      </c>
      <c r="I18" s="48">
        <v>15000</v>
      </c>
      <c r="J18" s="48">
        <v>75000</v>
      </c>
    </row>
    <row r="19" spans="1:10" ht="15.75" thickBot="1">
      <c r="A19" s="43">
        <v>16</v>
      </c>
      <c r="B19" s="44" t="s">
        <v>27</v>
      </c>
      <c r="C19" s="48">
        <v>5</v>
      </c>
      <c r="D19" s="48">
        <v>15000</v>
      </c>
      <c r="E19" s="48">
        <v>75000</v>
      </c>
      <c r="F19" s="45">
        <v>54</v>
      </c>
      <c r="G19" s="44" t="s">
        <v>61</v>
      </c>
      <c r="H19" s="48">
        <v>5</v>
      </c>
      <c r="I19" s="48">
        <v>15000</v>
      </c>
      <c r="J19" s="48">
        <v>75000</v>
      </c>
    </row>
    <row r="20" spans="1:10" ht="15.75" thickBot="1">
      <c r="A20" s="43">
        <v>17</v>
      </c>
      <c r="B20" s="44" t="s">
        <v>28</v>
      </c>
      <c r="C20" s="48">
        <v>5</v>
      </c>
      <c r="D20" s="48">
        <v>15000</v>
      </c>
      <c r="E20" s="48">
        <v>75000</v>
      </c>
      <c r="F20" s="45">
        <v>55</v>
      </c>
      <c r="G20" s="44" t="s">
        <v>62</v>
      </c>
      <c r="H20" s="48">
        <v>5</v>
      </c>
      <c r="I20" s="48">
        <v>15000</v>
      </c>
      <c r="J20" s="48">
        <v>75000</v>
      </c>
    </row>
    <row r="21" spans="1:10" ht="15.75" thickBot="1">
      <c r="A21" s="43">
        <v>18</v>
      </c>
      <c r="B21" s="44" t="s">
        <v>116</v>
      </c>
      <c r="C21" s="48">
        <v>5</v>
      </c>
      <c r="D21" s="48">
        <v>15000</v>
      </c>
      <c r="E21" s="48">
        <v>75000</v>
      </c>
      <c r="F21" s="45">
        <v>56</v>
      </c>
      <c r="G21" s="44" t="s">
        <v>63</v>
      </c>
      <c r="H21" s="48">
        <v>5</v>
      </c>
      <c r="I21" s="48">
        <v>15000</v>
      </c>
      <c r="J21" s="48">
        <v>75000</v>
      </c>
    </row>
    <row r="22" spans="1:10" ht="15.75" thickBot="1">
      <c r="A22" s="43">
        <v>19</v>
      </c>
      <c r="B22" s="44" t="s">
        <v>117</v>
      </c>
      <c r="C22" s="48">
        <v>5</v>
      </c>
      <c r="D22" s="48">
        <v>15000</v>
      </c>
      <c r="E22" s="48">
        <v>75000</v>
      </c>
      <c r="F22" s="45">
        <v>57</v>
      </c>
      <c r="G22" s="44" t="s">
        <v>118</v>
      </c>
      <c r="H22" s="48">
        <v>5</v>
      </c>
      <c r="I22" s="48">
        <v>15000</v>
      </c>
      <c r="J22" s="48">
        <v>75000</v>
      </c>
    </row>
    <row r="23" spans="1:10" ht="15.75" thickBot="1">
      <c r="A23" s="43">
        <v>20</v>
      </c>
      <c r="B23" s="44" t="s">
        <v>119</v>
      </c>
      <c r="C23" s="48">
        <v>5</v>
      </c>
      <c r="D23" s="48">
        <v>15000</v>
      </c>
      <c r="E23" s="48">
        <v>75000</v>
      </c>
      <c r="F23" s="45">
        <v>58</v>
      </c>
      <c r="G23" s="44" t="s">
        <v>120</v>
      </c>
      <c r="H23" s="48">
        <v>5</v>
      </c>
      <c r="I23" s="48">
        <v>15000</v>
      </c>
      <c r="J23" s="48">
        <v>75000</v>
      </c>
    </row>
    <row r="24" spans="1:10" ht="15.75" thickBot="1">
      <c r="A24" s="43">
        <v>21</v>
      </c>
      <c r="B24" s="44" t="s">
        <v>121</v>
      </c>
      <c r="C24" s="48">
        <v>5</v>
      </c>
      <c r="D24" s="48">
        <v>15000</v>
      </c>
      <c r="E24" s="48">
        <v>75000</v>
      </c>
      <c r="F24" s="45">
        <v>59</v>
      </c>
      <c r="G24" s="44" t="s">
        <v>122</v>
      </c>
      <c r="H24" s="48">
        <v>5</v>
      </c>
      <c r="I24" s="48">
        <v>15000</v>
      </c>
      <c r="J24" s="48">
        <v>75000</v>
      </c>
    </row>
    <row r="25" spans="1:10" ht="15.75" thickBot="1">
      <c r="A25" s="43">
        <v>22</v>
      </c>
      <c r="B25" s="44" t="s">
        <v>33</v>
      </c>
      <c r="C25" s="48">
        <v>5</v>
      </c>
      <c r="D25" s="48">
        <v>15000</v>
      </c>
      <c r="E25" s="48">
        <v>75000</v>
      </c>
      <c r="F25" s="45">
        <v>60</v>
      </c>
      <c r="G25" s="44" t="s">
        <v>123</v>
      </c>
      <c r="H25" s="48">
        <v>5</v>
      </c>
      <c r="I25" s="48">
        <v>15000</v>
      </c>
      <c r="J25" s="48">
        <v>75000</v>
      </c>
    </row>
    <row r="26" spans="1:10" ht="15.75" thickBot="1">
      <c r="A26" s="43">
        <v>23</v>
      </c>
      <c r="B26" s="44" t="s">
        <v>34</v>
      </c>
      <c r="C26" s="48">
        <v>5</v>
      </c>
      <c r="D26" s="48">
        <v>15000</v>
      </c>
      <c r="E26" s="48">
        <v>75000</v>
      </c>
      <c r="F26" s="45">
        <v>61</v>
      </c>
      <c r="G26" s="44" t="s">
        <v>68</v>
      </c>
      <c r="H26" s="48">
        <v>5</v>
      </c>
      <c r="I26" s="48">
        <v>15000</v>
      </c>
      <c r="J26" s="48">
        <v>75000</v>
      </c>
    </row>
    <row r="27" spans="1:10" ht="15.75" thickBot="1">
      <c r="A27" s="43">
        <v>24</v>
      </c>
      <c r="B27" s="44" t="s">
        <v>35</v>
      </c>
      <c r="C27" s="48">
        <v>5</v>
      </c>
      <c r="D27" s="48">
        <v>15000</v>
      </c>
      <c r="E27" s="48">
        <v>75000</v>
      </c>
      <c r="F27" s="45">
        <v>62</v>
      </c>
      <c r="G27" s="44" t="s">
        <v>69</v>
      </c>
      <c r="H27" s="48">
        <v>5</v>
      </c>
      <c r="I27" s="48">
        <v>15000</v>
      </c>
      <c r="J27" s="48">
        <v>75000</v>
      </c>
    </row>
    <row r="28" spans="1:10" ht="15.75" thickBot="1">
      <c r="A28" s="43">
        <v>25</v>
      </c>
      <c r="B28" s="44" t="s">
        <v>36</v>
      </c>
      <c r="C28" s="48">
        <v>5</v>
      </c>
      <c r="D28" s="48">
        <v>15000</v>
      </c>
      <c r="E28" s="48">
        <v>75000</v>
      </c>
      <c r="F28" s="45">
        <v>63</v>
      </c>
      <c r="G28" s="44" t="s">
        <v>124</v>
      </c>
      <c r="H28" s="48">
        <v>5</v>
      </c>
      <c r="I28" s="48">
        <v>15000</v>
      </c>
      <c r="J28" s="48">
        <v>75000</v>
      </c>
    </row>
    <row r="29" spans="1:10" ht="15.75" thickBot="1">
      <c r="A29" s="43">
        <v>26</v>
      </c>
      <c r="B29" s="44" t="s">
        <v>37</v>
      </c>
      <c r="C29" s="48">
        <v>5</v>
      </c>
      <c r="D29" s="48">
        <v>15000</v>
      </c>
      <c r="E29" s="48">
        <v>75000</v>
      </c>
      <c r="F29" s="45">
        <v>64</v>
      </c>
      <c r="G29" s="44" t="s">
        <v>125</v>
      </c>
      <c r="H29" s="48">
        <v>5</v>
      </c>
      <c r="I29" s="48">
        <v>15000</v>
      </c>
      <c r="J29" s="48">
        <v>75000</v>
      </c>
    </row>
    <row r="30" spans="1:10" ht="15.75" thickBot="1">
      <c r="A30" s="43">
        <v>27</v>
      </c>
      <c r="B30" s="44" t="s">
        <v>126</v>
      </c>
      <c r="C30" s="48">
        <v>5</v>
      </c>
      <c r="D30" s="48">
        <v>15000</v>
      </c>
      <c r="E30" s="48">
        <v>75000</v>
      </c>
      <c r="F30" s="45">
        <v>65</v>
      </c>
      <c r="G30" s="44" t="s">
        <v>127</v>
      </c>
      <c r="H30" s="48">
        <v>5</v>
      </c>
      <c r="I30" s="48">
        <v>15000</v>
      </c>
      <c r="J30" s="48">
        <v>75000</v>
      </c>
    </row>
    <row r="31" spans="1:10" ht="15.75" thickBot="1">
      <c r="A31" s="59">
        <v>28</v>
      </c>
      <c r="B31" s="60" t="s">
        <v>39</v>
      </c>
      <c r="C31" s="61">
        <v>5</v>
      </c>
      <c r="D31" s="61">
        <v>15000</v>
      </c>
      <c r="E31" s="61">
        <v>75000</v>
      </c>
      <c r="F31" s="62">
        <v>66</v>
      </c>
      <c r="G31" s="60" t="s">
        <v>128</v>
      </c>
      <c r="H31" s="61">
        <v>5</v>
      </c>
      <c r="I31" s="61">
        <v>15000</v>
      </c>
      <c r="J31" s="61">
        <v>75000</v>
      </c>
    </row>
    <row r="32" spans="1:10" ht="15.75" thickBot="1">
      <c r="A32" s="43">
        <v>29</v>
      </c>
      <c r="B32" s="44" t="s">
        <v>40</v>
      </c>
      <c r="C32" s="48">
        <v>5</v>
      </c>
      <c r="D32" s="48">
        <v>15000</v>
      </c>
      <c r="E32" s="48">
        <v>75000</v>
      </c>
      <c r="F32" s="45">
        <v>67</v>
      </c>
      <c r="G32" s="44" t="s">
        <v>73</v>
      </c>
      <c r="H32" s="48">
        <v>5</v>
      </c>
      <c r="I32" s="48">
        <v>15000</v>
      </c>
      <c r="J32" s="48">
        <v>75000</v>
      </c>
    </row>
    <row r="33" spans="1:10" ht="15.75" thickBot="1">
      <c r="A33" s="43">
        <v>30</v>
      </c>
      <c r="B33" s="44" t="s">
        <v>129</v>
      </c>
      <c r="C33" s="48">
        <v>5</v>
      </c>
      <c r="D33" s="48">
        <v>15000</v>
      </c>
      <c r="E33" s="48">
        <v>75000</v>
      </c>
      <c r="F33" s="45">
        <v>68</v>
      </c>
      <c r="G33" s="44" t="s">
        <v>88</v>
      </c>
      <c r="H33" s="48">
        <v>5</v>
      </c>
      <c r="I33" s="48">
        <v>15000</v>
      </c>
      <c r="J33" s="48">
        <v>75000</v>
      </c>
    </row>
    <row r="34" spans="1:10" ht="15.75" thickBot="1">
      <c r="A34" s="43">
        <v>31</v>
      </c>
      <c r="B34" s="44" t="s">
        <v>130</v>
      </c>
      <c r="C34" s="48">
        <v>5</v>
      </c>
      <c r="D34" s="48">
        <v>15000</v>
      </c>
      <c r="E34" s="48">
        <v>75000</v>
      </c>
      <c r="F34" s="45">
        <v>69</v>
      </c>
      <c r="G34" s="44" t="s">
        <v>131</v>
      </c>
      <c r="H34" s="48">
        <v>5</v>
      </c>
      <c r="I34" s="48">
        <v>15000</v>
      </c>
      <c r="J34" s="48">
        <v>75000</v>
      </c>
    </row>
    <row r="35" spans="1:10" ht="15.75" thickBot="1">
      <c r="A35" s="43">
        <v>32</v>
      </c>
      <c r="B35" s="44" t="s">
        <v>132</v>
      </c>
      <c r="C35" s="48">
        <v>5</v>
      </c>
      <c r="D35" s="48">
        <v>15000</v>
      </c>
      <c r="E35" s="48">
        <v>75000</v>
      </c>
      <c r="F35" s="45">
        <v>70</v>
      </c>
      <c r="G35" s="44" t="s">
        <v>133</v>
      </c>
      <c r="H35" s="48">
        <v>5</v>
      </c>
      <c r="I35" s="48">
        <v>15000</v>
      </c>
      <c r="J35" s="48">
        <v>75000</v>
      </c>
    </row>
    <row r="36" spans="1:10" ht="15.75" thickBot="1">
      <c r="A36" s="43">
        <v>33</v>
      </c>
      <c r="B36" s="44" t="s">
        <v>43</v>
      </c>
      <c r="C36" s="48">
        <v>5</v>
      </c>
      <c r="D36" s="48">
        <v>15000</v>
      </c>
      <c r="E36" s="48">
        <v>75000</v>
      </c>
      <c r="F36" s="45">
        <v>71</v>
      </c>
      <c r="G36" s="44" t="s">
        <v>134</v>
      </c>
      <c r="H36" s="48">
        <v>5</v>
      </c>
      <c r="I36" s="48">
        <v>15000</v>
      </c>
      <c r="J36" s="48">
        <v>75000</v>
      </c>
    </row>
    <row r="37" spans="1:10" ht="15.75" thickBot="1">
      <c r="A37" s="43">
        <v>34</v>
      </c>
      <c r="B37" s="44" t="s">
        <v>44</v>
      </c>
      <c r="C37" s="48">
        <v>5</v>
      </c>
      <c r="D37" s="48">
        <v>15000</v>
      </c>
      <c r="E37" s="48">
        <v>75000</v>
      </c>
      <c r="F37" s="45">
        <v>72</v>
      </c>
      <c r="G37" s="44" t="s">
        <v>135</v>
      </c>
      <c r="H37" s="48">
        <v>5</v>
      </c>
      <c r="I37" s="48">
        <v>15000</v>
      </c>
      <c r="J37" s="48">
        <v>75000</v>
      </c>
    </row>
    <row r="38" spans="1:10" ht="15.75" thickBot="1">
      <c r="A38" s="43">
        <v>35</v>
      </c>
      <c r="B38" s="44" t="s">
        <v>45</v>
      </c>
      <c r="C38" s="48">
        <v>5</v>
      </c>
      <c r="D38" s="48">
        <v>15000</v>
      </c>
      <c r="E38" s="48">
        <v>75000</v>
      </c>
      <c r="F38" s="45">
        <v>73</v>
      </c>
      <c r="G38" s="44" t="s">
        <v>76</v>
      </c>
      <c r="H38" s="48">
        <v>5</v>
      </c>
      <c r="I38" s="48">
        <v>15000</v>
      </c>
      <c r="J38" s="48">
        <v>75000</v>
      </c>
    </row>
    <row r="39" spans="1:10" ht="15.75" thickBot="1">
      <c r="A39" s="50">
        <v>36</v>
      </c>
      <c r="B39" s="51" t="s">
        <v>136</v>
      </c>
      <c r="C39" s="55">
        <v>5</v>
      </c>
      <c r="D39" s="55">
        <v>15000</v>
      </c>
      <c r="E39" s="55">
        <v>75000</v>
      </c>
      <c r="F39" s="45">
        <v>74</v>
      </c>
      <c r="G39" s="44" t="s">
        <v>137</v>
      </c>
      <c r="H39" s="48">
        <v>5</v>
      </c>
      <c r="I39" s="48">
        <v>15000</v>
      </c>
      <c r="J39" s="48">
        <v>75000</v>
      </c>
    </row>
    <row r="40" spans="1:10" ht="15.75" thickBot="1">
      <c r="A40" s="50">
        <v>37</v>
      </c>
      <c r="B40" s="51" t="s">
        <v>138</v>
      </c>
      <c r="C40" s="55">
        <v>5</v>
      </c>
      <c r="D40" s="55">
        <v>15000</v>
      </c>
      <c r="E40" s="55">
        <v>75000</v>
      </c>
      <c r="F40" s="45">
        <v>75</v>
      </c>
      <c r="G40" s="44" t="s">
        <v>139</v>
      </c>
      <c r="H40" s="48">
        <v>5</v>
      </c>
      <c r="I40" s="48">
        <v>15000</v>
      </c>
      <c r="J40" s="48">
        <v>75000</v>
      </c>
    </row>
    <row r="41" spans="1:10" ht="15.75" thickBot="1">
      <c r="A41" s="50">
        <v>38</v>
      </c>
      <c r="B41" s="51" t="s">
        <v>142</v>
      </c>
      <c r="C41" s="55">
        <v>5</v>
      </c>
      <c r="D41" s="55">
        <v>15000</v>
      </c>
      <c r="E41" s="55">
        <v>75000</v>
      </c>
      <c r="F41" s="213" t="s">
        <v>140</v>
      </c>
      <c r="G41" s="214"/>
      <c r="H41" s="214"/>
      <c r="I41" s="215"/>
      <c r="J41" s="44" t="s">
        <v>143</v>
      </c>
    </row>
  </sheetData>
  <mergeCells count="3">
    <mergeCell ref="A2:J2"/>
    <mergeCell ref="F41:I41"/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M5" sqref="M5"/>
    </sheetView>
  </sheetViews>
  <sheetFormatPr defaultRowHeight="15"/>
  <cols>
    <col min="1" max="1" width="5.42578125" bestFit="1" customWidth="1"/>
    <col min="2" max="2" width="11.5703125" bestFit="1" customWidth="1"/>
    <col min="7" max="7" width="11.28515625" bestFit="1" customWidth="1"/>
  </cols>
  <sheetData>
    <row r="1" spans="1:10" ht="30" customHeight="1">
      <c r="A1" s="216" t="s">
        <v>358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6.5" thickBot="1">
      <c r="A2" s="210" t="s">
        <v>96</v>
      </c>
      <c r="B2" s="211"/>
      <c r="C2" s="211"/>
      <c r="D2" s="211"/>
      <c r="E2" s="211"/>
      <c r="F2" s="211"/>
      <c r="G2" s="211"/>
      <c r="H2" s="211"/>
      <c r="I2" s="211"/>
      <c r="J2" s="212"/>
    </row>
    <row r="3" spans="1:10" ht="15.75" thickBot="1">
      <c r="A3" s="40" t="s">
        <v>0</v>
      </c>
      <c r="B3" s="41" t="s">
        <v>98</v>
      </c>
      <c r="C3" s="63" t="s">
        <v>144</v>
      </c>
      <c r="D3" s="42" t="s">
        <v>145</v>
      </c>
      <c r="E3" s="42" t="s">
        <v>101</v>
      </c>
      <c r="F3" s="41" t="s">
        <v>146</v>
      </c>
      <c r="G3" s="41" t="s">
        <v>98</v>
      </c>
      <c r="H3" s="42" t="s">
        <v>147</v>
      </c>
      <c r="I3" s="42" t="s">
        <v>145</v>
      </c>
      <c r="J3" s="42" t="s">
        <v>101</v>
      </c>
    </row>
    <row r="4" spans="1:10" ht="15.75" thickBot="1">
      <c r="A4" s="43">
        <v>1</v>
      </c>
      <c r="B4" s="44" t="s">
        <v>17</v>
      </c>
      <c r="C4" s="48">
        <v>20000</v>
      </c>
      <c r="D4" s="48">
        <v>10000</v>
      </c>
      <c r="E4" s="48">
        <v>30000</v>
      </c>
      <c r="F4" s="45">
        <v>39</v>
      </c>
      <c r="G4" s="44" t="s">
        <v>48</v>
      </c>
      <c r="H4" s="48">
        <v>20000</v>
      </c>
      <c r="I4" s="48">
        <v>10000</v>
      </c>
      <c r="J4" s="48">
        <v>30000</v>
      </c>
    </row>
    <row r="5" spans="1:10" ht="15.75" thickBot="1">
      <c r="A5" s="43">
        <v>2</v>
      </c>
      <c r="B5" s="44" t="s">
        <v>18</v>
      </c>
      <c r="C5" s="48">
        <v>20000</v>
      </c>
      <c r="D5" s="48">
        <v>10000</v>
      </c>
      <c r="E5" s="48">
        <v>30000</v>
      </c>
      <c r="F5" s="45">
        <v>40</v>
      </c>
      <c r="G5" s="44" t="s">
        <v>102</v>
      </c>
      <c r="H5" s="48">
        <v>20000</v>
      </c>
      <c r="I5" s="48">
        <v>10000</v>
      </c>
      <c r="J5" s="48">
        <v>30000</v>
      </c>
    </row>
    <row r="6" spans="1:10" ht="15.75" thickBot="1">
      <c r="A6" s="43">
        <v>3</v>
      </c>
      <c r="B6" s="44" t="s">
        <v>19</v>
      </c>
      <c r="C6" s="48">
        <v>20000</v>
      </c>
      <c r="D6" s="48">
        <v>10000</v>
      </c>
      <c r="E6" s="48">
        <v>30000</v>
      </c>
      <c r="F6" s="45">
        <v>41</v>
      </c>
      <c r="G6" s="44" t="s">
        <v>50</v>
      </c>
      <c r="H6" s="48">
        <v>20000</v>
      </c>
      <c r="I6" s="48">
        <v>10000</v>
      </c>
      <c r="J6" s="48">
        <v>30000</v>
      </c>
    </row>
    <row r="7" spans="1:10" ht="15.75" thickBot="1">
      <c r="A7" s="43">
        <v>4</v>
      </c>
      <c r="B7" s="44" t="s">
        <v>148</v>
      </c>
      <c r="C7" s="48">
        <v>20000</v>
      </c>
      <c r="D7" s="48">
        <v>10000</v>
      </c>
      <c r="E7" s="48">
        <v>30000</v>
      </c>
      <c r="F7" s="45">
        <v>42</v>
      </c>
      <c r="G7" s="44" t="s">
        <v>104</v>
      </c>
      <c r="H7" s="48">
        <v>20000</v>
      </c>
      <c r="I7" s="48">
        <v>10000</v>
      </c>
      <c r="J7" s="48">
        <v>30000</v>
      </c>
    </row>
    <row r="8" spans="1:10" ht="15.75" thickBot="1">
      <c r="A8" s="43">
        <v>5</v>
      </c>
      <c r="B8" s="44" t="s">
        <v>105</v>
      </c>
      <c r="C8" s="48">
        <v>20000</v>
      </c>
      <c r="D8" s="48">
        <v>10000</v>
      </c>
      <c r="E8" s="48">
        <v>30000</v>
      </c>
      <c r="F8" s="45">
        <v>43</v>
      </c>
      <c r="G8" s="44" t="s">
        <v>149</v>
      </c>
      <c r="H8" s="48">
        <v>20000</v>
      </c>
      <c r="I8" s="48">
        <v>10000</v>
      </c>
      <c r="J8" s="48">
        <v>30000</v>
      </c>
    </row>
    <row r="9" spans="1:10" ht="15.75" thickBot="1">
      <c r="A9" s="43">
        <v>6</v>
      </c>
      <c r="B9" s="49" t="s">
        <v>107</v>
      </c>
      <c r="C9" s="48">
        <v>20000</v>
      </c>
      <c r="D9" s="48">
        <v>10000</v>
      </c>
      <c r="E9" s="48">
        <v>30000</v>
      </c>
      <c r="F9" s="45">
        <v>44</v>
      </c>
      <c r="G9" s="44" t="s">
        <v>150</v>
      </c>
      <c r="H9" s="48">
        <v>20000</v>
      </c>
      <c r="I9" s="48">
        <v>10000</v>
      </c>
      <c r="J9" s="48">
        <v>30000</v>
      </c>
    </row>
    <row r="10" spans="1:10" ht="15.75" thickBot="1">
      <c r="A10" s="43">
        <v>7</v>
      </c>
      <c r="B10" s="44" t="s">
        <v>108</v>
      </c>
      <c r="C10" s="48">
        <v>20000</v>
      </c>
      <c r="D10" s="48">
        <v>10000</v>
      </c>
      <c r="E10" s="48">
        <v>30000</v>
      </c>
      <c r="F10" s="45">
        <v>45</v>
      </c>
      <c r="G10" s="44" t="s">
        <v>109</v>
      </c>
      <c r="H10" s="48">
        <v>20000</v>
      </c>
      <c r="I10" s="48">
        <v>10000</v>
      </c>
      <c r="J10" s="48">
        <v>30000</v>
      </c>
    </row>
    <row r="11" spans="1:10" ht="15.75" thickBot="1">
      <c r="A11" s="43">
        <v>8</v>
      </c>
      <c r="B11" s="44" t="s">
        <v>21</v>
      </c>
      <c r="C11" s="48">
        <v>20000</v>
      </c>
      <c r="D11" s="48">
        <v>10000</v>
      </c>
      <c r="E11" s="48">
        <v>30000</v>
      </c>
      <c r="F11" s="45">
        <v>46</v>
      </c>
      <c r="G11" s="44" t="s">
        <v>55</v>
      </c>
      <c r="H11" s="48">
        <v>20000</v>
      </c>
      <c r="I11" s="48">
        <v>10000</v>
      </c>
      <c r="J11" s="48">
        <v>30000</v>
      </c>
    </row>
    <row r="12" spans="1:10" ht="15.75" thickBot="1">
      <c r="A12" s="43">
        <v>9</v>
      </c>
      <c r="B12" s="44" t="s">
        <v>110</v>
      </c>
      <c r="C12" s="48">
        <v>20000</v>
      </c>
      <c r="D12" s="48">
        <v>10000</v>
      </c>
      <c r="E12" s="48">
        <v>30000</v>
      </c>
      <c r="F12" s="45">
        <v>47</v>
      </c>
      <c r="G12" s="44" t="s">
        <v>111</v>
      </c>
      <c r="H12" s="48">
        <v>20000</v>
      </c>
      <c r="I12" s="48">
        <v>10000</v>
      </c>
      <c r="J12" s="48">
        <v>30000</v>
      </c>
    </row>
    <row r="13" spans="1:10" ht="15.75" thickBot="1">
      <c r="A13" s="43">
        <v>10</v>
      </c>
      <c r="B13" s="44" t="s">
        <v>112</v>
      </c>
      <c r="C13" s="48">
        <v>20000</v>
      </c>
      <c r="D13" s="48">
        <v>10000</v>
      </c>
      <c r="E13" s="48">
        <v>30000</v>
      </c>
      <c r="F13" s="45">
        <v>48</v>
      </c>
      <c r="G13" s="44" t="s">
        <v>56</v>
      </c>
      <c r="H13" s="48">
        <v>20000</v>
      </c>
      <c r="I13" s="48">
        <v>10000</v>
      </c>
      <c r="J13" s="48">
        <v>30000</v>
      </c>
    </row>
    <row r="14" spans="1:10" ht="15.75" thickBot="1">
      <c r="A14" s="43">
        <v>11</v>
      </c>
      <c r="B14" s="44" t="s">
        <v>22</v>
      </c>
      <c r="C14" s="48">
        <v>20000</v>
      </c>
      <c r="D14" s="48">
        <v>10000</v>
      </c>
      <c r="E14" s="48">
        <v>30000</v>
      </c>
      <c r="F14" s="45">
        <v>49</v>
      </c>
      <c r="G14" s="44" t="s">
        <v>151</v>
      </c>
      <c r="H14" s="48">
        <v>20000</v>
      </c>
      <c r="I14" s="48">
        <v>10000</v>
      </c>
      <c r="J14" s="48">
        <v>30000</v>
      </c>
    </row>
    <row r="15" spans="1:10" ht="15.75" thickBot="1">
      <c r="A15" s="43">
        <v>12</v>
      </c>
      <c r="B15" s="44" t="s">
        <v>114</v>
      </c>
      <c r="C15" s="48">
        <v>20000</v>
      </c>
      <c r="D15" s="48">
        <v>10000</v>
      </c>
      <c r="E15" s="48">
        <v>30000</v>
      </c>
      <c r="F15" s="45">
        <v>50</v>
      </c>
      <c r="G15" s="44" t="s">
        <v>57</v>
      </c>
      <c r="H15" s="48">
        <v>20000</v>
      </c>
      <c r="I15" s="48">
        <v>10000</v>
      </c>
      <c r="J15" s="48">
        <v>30000</v>
      </c>
    </row>
    <row r="16" spans="1:10" ht="15.75" thickBot="1">
      <c r="A16" s="43">
        <v>13</v>
      </c>
      <c r="B16" s="44" t="s">
        <v>24</v>
      </c>
      <c r="C16" s="48">
        <v>20000</v>
      </c>
      <c r="D16" s="48">
        <v>10000</v>
      </c>
      <c r="E16" s="48">
        <v>30000</v>
      </c>
      <c r="F16" s="45">
        <v>51</v>
      </c>
      <c r="G16" s="44" t="s">
        <v>115</v>
      </c>
      <c r="H16" s="48">
        <v>20000</v>
      </c>
      <c r="I16" s="48">
        <v>10000</v>
      </c>
      <c r="J16" s="48">
        <v>30000</v>
      </c>
    </row>
    <row r="17" spans="1:10" ht="15.75" thickBot="1">
      <c r="A17" s="43">
        <v>14</v>
      </c>
      <c r="B17" s="44" t="s">
        <v>25</v>
      </c>
      <c r="C17" s="48">
        <v>20000</v>
      </c>
      <c r="D17" s="48">
        <v>10000</v>
      </c>
      <c r="E17" s="48">
        <v>30000</v>
      </c>
      <c r="F17" s="45">
        <v>52</v>
      </c>
      <c r="G17" s="44" t="s">
        <v>152</v>
      </c>
      <c r="H17" s="48">
        <v>20000</v>
      </c>
      <c r="I17" s="48">
        <v>10000</v>
      </c>
      <c r="J17" s="48">
        <v>30000</v>
      </c>
    </row>
    <row r="18" spans="1:10" ht="15.75" thickBot="1">
      <c r="A18" s="43">
        <v>15</v>
      </c>
      <c r="B18" s="44" t="s">
        <v>26</v>
      </c>
      <c r="C18" s="48">
        <v>20000</v>
      </c>
      <c r="D18" s="48">
        <v>10000</v>
      </c>
      <c r="E18" s="48">
        <v>30000</v>
      </c>
      <c r="F18" s="45">
        <v>53</v>
      </c>
      <c r="G18" s="44" t="s">
        <v>60</v>
      </c>
      <c r="H18" s="48">
        <v>20000</v>
      </c>
      <c r="I18" s="48">
        <v>10000</v>
      </c>
      <c r="J18" s="48">
        <v>30000</v>
      </c>
    </row>
    <row r="19" spans="1:10" ht="15.75" thickBot="1">
      <c r="A19" s="43">
        <v>16</v>
      </c>
      <c r="B19" s="44" t="s">
        <v>27</v>
      </c>
      <c r="C19" s="48">
        <v>20000</v>
      </c>
      <c r="D19" s="48">
        <v>10000</v>
      </c>
      <c r="E19" s="48">
        <v>30000</v>
      </c>
      <c r="F19" s="45">
        <v>54</v>
      </c>
      <c r="G19" s="44" t="s">
        <v>61</v>
      </c>
      <c r="H19" s="48">
        <v>20000</v>
      </c>
      <c r="I19" s="48">
        <v>10000</v>
      </c>
      <c r="J19" s="48">
        <v>30000</v>
      </c>
    </row>
    <row r="20" spans="1:10" ht="15.75" thickBot="1">
      <c r="A20" s="43">
        <v>17</v>
      </c>
      <c r="B20" s="44" t="s">
        <v>28</v>
      </c>
      <c r="C20" s="48">
        <v>20000</v>
      </c>
      <c r="D20" s="48">
        <v>10000</v>
      </c>
      <c r="E20" s="48">
        <v>30000</v>
      </c>
      <c r="F20" s="45">
        <v>55</v>
      </c>
      <c r="G20" s="44" t="s">
        <v>62</v>
      </c>
      <c r="H20" s="48">
        <v>20000</v>
      </c>
      <c r="I20" s="48">
        <v>10000</v>
      </c>
      <c r="J20" s="48">
        <v>30000</v>
      </c>
    </row>
    <row r="21" spans="1:10" ht="15.75" thickBot="1">
      <c r="A21" s="43">
        <v>18</v>
      </c>
      <c r="B21" s="44" t="s">
        <v>116</v>
      </c>
      <c r="C21" s="48">
        <v>20000</v>
      </c>
      <c r="D21" s="48">
        <v>10000</v>
      </c>
      <c r="E21" s="48">
        <v>30000</v>
      </c>
      <c r="F21" s="45">
        <v>56</v>
      </c>
      <c r="G21" s="44" t="s">
        <v>63</v>
      </c>
      <c r="H21" s="48">
        <v>20000</v>
      </c>
      <c r="I21" s="48">
        <v>10000</v>
      </c>
      <c r="J21" s="48">
        <v>30000</v>
      </c>
    </row>
    <row r="22" spans="1:10" ht="15.75" thickBot="1">
      <c r="A22" s="43">
        <v>19</v>
      </c>
      <c r="B22" s="44" t="s">
        <v>117</v>
      </c>
      <c r="C22" s="48">
        <v>20000</v>
      </c>
      <c r="D22" s="48">
        <v>10000</v>
      </c>
      <c r="E22" s="48">
        <v>30000</v>
      </c>
      <c r="F22" s="45">
        <v>57</v>
      </c>
      <c r="G22" s="44" t="s">
        <v>118</v>
      </c>
      <c r="H22" s="48">
        <v>20000</v>
      </c>
      <c r="I22" s="48">
        <v>10000</v>
      </c>
      <c r="J22" s="48">
        <v>30000</v>
      </c>
    </row>
    <row r="23" spans="1:10" ht="15.75" thickBot="1">
      <c r="A23" s="43">
        <v>20</v>
      </c>
      <c r="B23" s="44" t="s">
        <v>153</v>
      </c>
      <c r="C23" s="48">
        <v>20000</v>
      </c>
      <c r="D23" s="48">
        <v>10000</v>
      </c>
      <c r="E23" s="48">
        <v>30000</v>
      </c>
      <c r="F23" s="45">
        <v>58</v>
      </c>
      <c r="G23" s="44" t="s">
        <v>120</v>
      </c>
      <c r="H23" s="48">
        <v>20000</v>
      </c>
      <c r="I23" s="48">
        <v>10000</v>
      </c>
      <c r="J23" s="48">
        <v>30000</v>
      </c>
    </row>
    <row r="24" spans="1:10" ht="15.75" thickBot="1">
      <c r="A24" s="43">
        <v>21</v>
      </c>
      <c r="B24" s="44" t="s">
        <v>121</v>
      </c>
      <c r="C24" s="48">
        <v>20000</v>
      </c>
      <c r="D24" s="48">
        <v>10000</v>
      </c>
      <c r="E24" s="48">
        <v>30000</v>
      </c>
      <c r="F24" s="45">
        <v>59</v>
      </c>
      <c r="G24" s="44" t="s">
        <v>122</v>
      </c>
      <c r="H24" s="48">
        <v>20000</v>
      </c>
      <c r="I24" s="48">
        <v>10000</v>
      </c>
      <c r="J24" s="48">
        <v>30000</v>
      </c>
    </row>
    <row r="25" spans="1:10" ht="15.75" thickBot="1">
      <c r="A25" s="43">
        <v>22</v>
      </c>
      <c r="B25" s="44" t="s">
        <v>33</v>
      </c>
      <c r="C25" s="48">
        <v>20000</v>
      </c>
      <c r="D25" s="48">
        <v>10000</v>
      </c>
      <c r="E25" s="48">
        <v>30000</v>
      </c>
      <c r="F25" s="45">
        <v>60</v>
      </c>
      <c r="G25" s="44" t="s">
        <v>154</v>
      </c>
      <c r="H25" s="48">
        <v>20000</v>
      </c>
      <c r="I25" s="48">
        <v>10000</v>
      </c>
      <c r="J25" s="48">
        <v>30000</v>
      </c>
    </row>
    <row r="26" spans="1:10" ht="15.75" thickBot="1">
      <c r="A26" s="43">
        <v>23</v>
      </c>
      <c r="B26" s="44" t="s">
        <v>34</v>
      </c>
      <c r="C26" s="48">
        <v>20000</v>
      </c>
      <c r="D26" s="48">
        <v>10000</v>
      </c>
      <c r="E26" s="48">
        <v>30000</v>
      </c>
      <c r="F26" s="45">
        <v>61</v>
      </c>
      <c r="G26" s="44" t="s">
        <v>68</v>
      </c>
      <c r="H26" s="48">
        <v>20000</v>
      </c>
      <c r="I26" s="48">
        <v>10000</v>
      </c>
      <c r="J26" s="48">
        <v>30000</v>
      </c>
    </row>
    <row r="27" spans="1:10" ht="15.75" thickBot="1">
      <c r="A27" s="43">
        <v>24</v>
      </c>
      <c r="B27" s="44" t="s">
        <v>35</v>
      </c>
      <c r="C27" s="48">
        <v>20000</v>
      </c>
      <c r="D27" s="48">
        <v>10000</v>
      </c>
      <c r="E27" s="48">
        <v>30000</v>
      </c>
      <c r="F27" s="45">
        <v>62</v>
      </c>
      <c r="G27" s="44" t="s">
        <v>69</v>
      </c>
      <c r="H27" s="48">
        <v>20000</v>
      </c>
      <c r="I27" s="48">
        <v>10000</v>
      </c>
      <c r="J27" s="48">
        <v>30000</v>
      </c>
    </row>
    <row r="28" spans="1:10" ht="15.75" thickBot="1">
      <c r="A28" s="43">
        <v>25</v>
      </c>
      <c r="B28" s="44" t="s">
        <v>36</v>
      </c>
      <c r="C28" s="48">
        <v>20000</v>
      </c>
      <c r="D28" s="48">
        <v>10000</v>
      </c>
      <c r="E28" s="48">
        <v>30000</v>
      </c>
      <c r="F28" s="45">
        <v>63</v>
      </c>
      <c r="G28" s="44" t="s">
        <v>124</v>
      </c>
      <c r="H28" s="48">
        <v>20000</v>
      </c>
      <c r="I28" s="48">
        <v>10000</v>
      </c>
      <c r="J28" s="48">
        <v>30000</v>
      </c>
    </row>
    <row r="29" spans="1:10" ht="15.75" thickBot="1">
      <c r="A29" s="43">
        <v>26</v>
      </c>
      <c r="B29" s="44" t="s">
        <v>37</v>
      </c>
      <c r="C29" s="48">
        <v>20000</v>
      </c>
      <c r="D29" s="48">
        <v>10000</v>
      </c>
      <c r="E29" s="48">
        <v>30000</v>
      </c>
      <c r="F29" s="45">
        <v>64</v>
      </c>
      <c r="G29" s="44" t="s">
        <v>125</v>
      </c>
      <c r="H29" s="48">
        <v>20000</v>
      </c>
      <c r="I29" s="48">
        <v>10000</v>
      </c>
      <c r="J29" s="48">
        <v>30000</v>
      </c>
    </row>
    <row r="30" spans="1:10" ht="15.75" thickBot="1">
      <c r="A30" s="43">
        <v>27</v>
      </c>
      <c r="B30" s="44" t="s">
        <v>126</v>
      </c>
      <c r="C30" s="48">
        <v>20000</v>
      </c>
      <c r="D30" s="48">
        <v>10000</v>
      </c>
      <c r="E30" s="48">
        <v>30000</v>
      </c>
      <c r="F30" s="45">
        <v>65</v>
      </c>
      <c r="G30" s="44" t="s">
        <v>127</v>
      </c>
      <c r="H30" s="48">
        <v>20000</v>
      </c>
      <c r="I30" s="48">
        <v>10000</v>
      </c>
      <c r="J30" s="48">
        <v>30000</v>
      </c>
    </row>
    <row r="31" spans="1:10" ht="15.75" thickBot="1">
      <c r="A31" s="43">
        <v>28</v>
      </c>
      <c r="B31" s="44" t="s">
        <v>39</v>
      </c>
      <c r="C31" s="48">
        <v>20000</v>
      </c>
      <c r="D31" s="48">
        <v>10000</v>
      </c>
      <c r="E31" s="48">
        <v>30000</v>
      </c>
      <c r="F31" s="45">
        <v>66</v>
      </c>
      <c r="G31" s="44" t="s">
        <v>128</v>
      </c>
      <c r="H31" s="48">
        <v>20000</v>
      </c>
      <c r="I31" s="48">
        <v>10000</v>
      </c>
      <c r="J31" s="48">
        <v>30000</v>
      </c>
    </row>
    <row r="32" spans="1:10" ht="15.75" thickBot="1">
      <c r="A32" s="43">
        <v>29</v>
      </c>
      <c r="B32" s="44" t="s">
        <v>40</v>
      </c>
      <c r="C32" s="48">
        <v>20000</v>
      </c>
      <c r="D32" s="48">
        <v>10000</v>
      </c>
      <c r="E32" s="48">
        <v>30000</v>
      </c>
      <c r="F32" s="45">
        <v>67</v>
      </c>
      <c r="G32" s="44" t="s">
        <v>155</v>
      </c>
      <c r="H32" s="48">
        <v>20000</v>
      </c>
      <c r="I32" s="48">
        <v>10000</v>
      </c>
      <c r="J32" s="48">
        <v>30000</v>
      </c>
    </row>
    <row r="33" spans="1:10" ht="15.75" thickBot="1">
      <c r="A33" s="43">
        <v>30</v>
      </c>
      <c r="B33" s="44" t="s">
        <v>129</v>
      </c>
      <c r="C33" s="48">
        <v>20000</v>
      </c>
      <c r="D33" s="48">
        <v>10000</v>
      </c>
      <c r="E33" s="48">
        <v>30000</v>
      </c>
      <c r="F33" s="45">
        <v>68</v>
      </c>
      <c r="G33" s="44" t="s">
        <v>88</v>
      </c>
      <c r="H33" s="48">
        <v>20000</v>
      </c>
      <c r="I33" s="48">
        <v>10000</v>
      </c>
      <c r="J33" s="48">
        <v>30000</v>
      </c>
    </row>
    <row r="34" spans="1:10" ht="15.75" thickBot="1">
      <c r="A34" s="43">
        <v>31</v>
      </c>
      <c r="B34" s="44" t="s">
        <v>130</v>
      </c>
      <c r="C34" s="48">
        <v>20000</v>
      </c>
      <c r="D34" s="48">
        <v>10000</v>
      </c>
      <c r="E34" s="48">
        <v>30000</v>
      </c>
      <c r="F34" s="45">
        <v>69</v>
      </c>
      <c r="G34" s="44" t="s">
        <v>131</v>
      </c>
      <c r="H34" s="48">
        <v>20000</v>
      </c>
      <c r="I34" s="48">
        <v>10000</v>
      </c>
      <c r="J34" s="48">
        <v>30000</v>
      </c>
    </row>
    <row r="35" spans="1:10" ht="15.75" thickBot="1">
      <c r="A35" s="43">
        <v>32</v>
      </c>
      <c r="B35" s="44" t="s">
        <v>132</v>
      </c>
      <c r="C35" s="48">
        <v>20000</v>
      </c>
      <c r="D35" s="48">
        <v>10000</v>
      </c>
      <c r="E35" s="48">
        <v>30000</v>
      </c>
      <c r="F35" s="45">
        <v>70</v>
      </c>
      <c r="G35" s="44" t="s">
        <v>156</v>
      </c>
      <c r="H35" s="48">
        <v>20000</v>
      </c>
      <c r="I35" s="48">
        <v>10000</v>
      </c>
      <c r="J35" s="48">
        <v>30000</v>
      </c>
    </row>
    <row r="36" spans="1:10" ht="15.75" thickBot="1">
      <c r="A36" s="64">
        <v>33</v>
      </c>
      <c r="B36" s="65" t="s">
        <v>43</v>
      </c>
      <c r="C36" s="66">
        <v>20000</v>
      </c>
      <c r="D36" s="66">
        <v>10000</v>
      </c>
      <c r="E36" s="66">
        <v>30000</v>
      </c>
      <c r="F36" s="67">
        <v>71</v>
      </c>
      <c r="G36" s="65" t="s">
        <v>134</v>
      </c>
      <c r="H36" s="66">
        <v>20000</v>
      </c>
      <c r="I36" s="66">
        <v>10000</v>
      </c>
      <c r="J36" s="66">
        <v>30000</v>
      </c>
    </row>
    <row r="37" spans="1:10" ht="15.75" thickBot="1">
      <c r="A37" s="59">
        <v>34</v>
      </c>
      <c r="B37" s="60" t="s">
        <v>44</v>
      </c>
      <c r="C37" s="61">
        <v>20000</v>
      </c>
      <c r="D37" s="61">
        <v>10000</v>
      </c>
      <c r="E37" s="61">
        <v>30000</v>
      </c>
      <c r="F37" s="62">
        <v>72</v>
      </c>
      <c r="G37" s="60" t="s">
        <v>135</v>
      </c>
      <c r="H37" s="61">
        <v>20000</v>
      </c>
      <c r="I37" s="61">
        <v>10000</v>
      </c>
      <c r="J37" s="61">
        <v>30000</v>
      </c>
    </row>
    <row r="38" spans="1:10" ht="15.75" thickBot="1">
      <c r="A38" s="43">
        <v>35</v>
      </c>
      <c r="B38" s="44" t="s">
        <v>45</v>
      </c>
      <c r="C38" s="48">
        <v>20000</v>
      </c>
      <c r="D38" s="48">
        <v>10000</v>
      </c>
      <c r="E38" s="48">
        <v>30000</v>
      </c>
      <c r="F38" s="45">
        <v>73</v>
      </c>
      <c r="G38" s="44" t="s">
        <v>76</v>
      </c>
      <c r="H38" s="48">
        <v>20000</v>
      </c>
      <c r="I38" s="48">
        <v>10000</v>
      </c>
      <c r="J38" s="48">
        <v>30000</v>
      </c>
    </row>
    <row r="39" spans="1:10" ht="15.75" thickBot="1">
      <c r="A39" s="50">
        <v>36</v>
      </c>
      <c r="B39" s="51" t="s">
        <v>136</v>
      </c>
      <c r="C39" s="55">
        <v>20000</v>
      </c>
      <c r="D39" s="55">
        <v>10000</v>
      </c>
      <c r="E39" s="55">
        <v>30000</v>
      </c>
      <c r="F39" s="45">
        <v>74</v>
      </c>
      <c r="G39" s="44" t="s">
        <v>137</v>
      </c>
      <c r="H39" s="48">
        <v>20000</v>
      </c>
      <c r="I39" s="48">
        <v>10000</v>
      </c>
      <c r="J39" s="48">
        <v>30000</v>
      </c>
    </row>
    <row r="40" spans="1:10" ht="15.75" thickBot="1">
      <c r="A40" s="50">
        <v>37</v>
      </c>
      <c r="B40" s="51" t="s">
        <v>138</v>
      </c>
      <c r="C40" s="55">
        <v>20000</v>
      </c>
      <c r="D40" s="55">
        <v>10000</v>
      </c>
      <c r="E40" s="55">
        <v>30000</v>
      </c>
      <c r="F40" s="45">
        <v>75</v>
      </c>
      <c r="G40" s="44" t="s">
        <v>139</v>
      </c>
      <c r="H40" s="48">
        <v>20000</v>
      </c>
      <c r="I40" s="48">
        <v>10000</v>
      </c>
      <c r="J40" s="48">
        <v>30000</v>
      </c>
    </row>
    <row r="41" spans="1:10" ht="15.75" thickBot="1">
      <c r="A41" s="50">
        <v>38</v>
      </c>
      <c r="B41" s="51" t="s">
        <v>142</v>
      </c>
      <c r="C41" s="55">
        <v>20000</v>
      </c>
      <c r="D41" s="55">
        <v>10000</v>
      </c>
      <c r="E41" s="55">
        <v>30000</v>
      </c>
      <c r="F41" s="213" t="s">
        <v>140</v>
      </c>
      <c r="G41" s="214"/>
      <c r="H41" s="214"/>
      <c r="I41" s="215"/>
      <c r="J41" s="44" t="s">
        <v>157</v>
      </c>
    </row>
  </sheetData>
  <mergeCells count="3">
    <mergeCell ref="A2:J2"/>
    <mergeCell ref="F41:I41"/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M5" sqref="M5"/>
    </sheetView>
  </sheetViews>
  <sheetFormatPr defaultRowHeight="15"/>
  <cols>
    <col min="2" max="2" width="11.5703125" bestFit="1" customWidth="1"/>
    <col min="7" max="7" width="11.28515625" bestFit="1" customWidth="1"/>
  </cols>
  <sheetData>
    <row r="1" spans="1:10" ht="37.5" customHeight="1">
      <c r="A1" s="216" t="s">
        <v>357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6.5" thickBot="1">
      <c r="A2" s="210" t="s">
        <v>96</v>
      </c>
      <c r="B2" s="211"/>
      <c r="C2" s="211"/>
      <c r="D2" s="211"/>
      <c r="E2" s="211"/>
      <c r="F2" s="211"/>
      <c r="G2" s="211"/>
      <c r="H2" s="211"/>
      <c r="I2" s="211"/>
      <c r="J2" s="212"/>
    </row>
    <row r="3" spans="1:10" ht="15.75" thickBot="1">
      <c r="A3" s="40" t="s">
        <v>0</v>
      </c>
      <c r="B3" s="41" t="s">
        <v>98</v>
      </c>
      <c r="C3" s="63" t="s">
        <v>158</v>
      </c>
      <c r="D3" s="42" t="s">
        <v>145</v>
      </c>
      <c r="E3" s="42" t="s">
        <v>101</v>
      </c>
      <c r="F3" s="41" t="s">
        <v>146</v>
      </c>
      <c r="G3" s="41" t="s">
        <v>98</v>
      </c>
      <c r="H3" s="41" t="s">
        <v>159</v>
      </c>
      <c r="I3" s="42" t="s">
        <v>145</v>
      </c>
      <c r="J3" s="42" t="s">
        <v>101</v>
      </c>
    </row>
    <row r="4" spans="1:10" ht="15.75" thickBot="1">
      <c r="A4" s="43">
        <v>1</v>
      </c>
      <c r="B4" s="44" t="s">
        <v>17</v>
      </c>
      <c r="C4" s="48">
        <v>20000</v>
      </c>
      <c r="D4" s="48">
        <v>10000</v>
      </c>
      <c r="E4" s="48">
        <v>30000</v>
      </c>
      <c r="F4" s="45">
        <v>39</v>
      </c>
      <c r="G4" s="44" t="s">
        <v>48</v>
      </c>
      <c r="H4" s="48">
        <v>20000</v>
      </c>
      <c r="I4" s="48">
        <v>10000</v>
      </c>
      <c r="J4" s="48">
        <v>30000</v>
      </c>
    </row>
    <row r="5" spans="1:10" ht="15.75" thickBot="1">
      <c r="A5" s="43">
        <v>2</v>
      </c>
      <c r="B5" s="44" t="s">
        <v>18</v>
      </c>
      <c r="C5" s="48">
        <v>20000</v>
      </c>
      <c r="D5" s="48">
        <v>10000</v>
      </c>
      <c r="E5" s="48">
        <v>30000</v>
      </c>
      <c r="F5" s="45">
        <v>40</v>
      </c>
      <c r="G5" s="44" t="s">
        <v>102</v>
      </c>
      <c r="H5" s="48">
        <v>20000</v>
      </c>
      <c r="I5" s="48">
        <v>10000</v>
      </c>
      <c r="J5" s="48">
        <v>30000</v>
      </c>
    </row>
    <row r="6" spans="1:10" ht="15.75" thickBot="1">
      <c r="A6" s="43">
        <v>3</v>
      </c>
      <c r="B6" s="44" t="s">
        <v>19</v>
      </c>
      <c r="C6" s="48">
        <v>20000</v>
      </c>
      <c r="D6" s="48">
        <v>10000</v>
      </c>
      <c r="E6" s="48">
        <v>30000</v>
      </c>
      <c r="F6" s="45">
        <v>41</v>
      </c>
      <c r="G6" s="44" t="s">
        <v>50</v>
      </c>
      <c r="H6" s="48">
        <v>20000</v>
      </c>
      <c r="I6" s="48">
        <v>10000</v>
      </c>
      <c r="J6" s="48">
        <v>30000</v>
      </c>
    </row>
    <row r="7" spans="1:10" ht="15.75" thickBot="1">
      <c r="A7" s="43">
        <v>4</v>
      </c>
      <c r="B7" s="44" t="s">
        <v>148</v>
      </c>
      <c r="C7" s="48">
        <v>20000</v>
      </c>
      <c r="D7" s="48">
        <v>10000</v>
      </c>
      <c r="E7" s="48">
        <v>30000</v>
      </c>
      <c r="F7" s="45">
        <v>42</v>
      </c>
      <c r="G7" s="44" t="s">
        <v>104</v>
      </c>
      <c r="H7" s="48">
        <v>20000</v>
      </c>
      <c r="I7" s="48">
        <v>10000</v>
      </c>
      <c r="J7" s="48">
        <v>30000</v>
      </c>
    </row>
    <row r="8" spans="1:10" ht="15.75" thickBot="1">
      <c r="A8" s="43">
        <v>5</v>
      </c>
      <c r="B8" s="44" t="s">
        <v>105</v>
      </c>
      <c r="C8" s="48">
        <v>20000</v>
      </c>
      <c r="D8" s="48">
        <v>10000</v>
      </c>
      <c r="E8" s="48">
        <v>30000</v>
      </c>
      <c r="F8" s="45">
        <v>43</v>
      </c>
      <c r="G8" s="44" t="s">
        <v>149</v>
      </c>
      <c r="H8" s="48">
        <v>20000</v>
      </c>
      <c r="I8" s="48">
        <v>10000</v>
      </c>
      <c r="J8" s="48">
        <v>30000</v>
      </c>
    </row>
    <row r="9" spans="1:10" ht="15.75" thickBot="1">
      <c r="A9" s="43">
        <v>6</v>
      </c>
      <c r="B9" s="49" t="s">
        <v>107</v>
      </c>
      <c r="C9" s="48">
        <v>20000</v>
      </c>
      <c r="D9" s="48">
        <v>10000</v>
      </c>
      <c r="E9" s="48">
        <v>30000</v>
      </c>
      <c r="F9" s="45">
        <v>44</v>
      </c>
      <c r="G9" s="44" t="s">
        <v>150</v>
      </c>
      <c r="H9" s="48">
        <v>20000</v>
      </c>
      <c r="I9" s="48">
        <v>10000</v>
      </c>
      <c r="J9" s="48">
        <v>30000</v>
      </c>
    </row>
    <row r="10" spans="1:10" ht="15.75" thickBot="1">
      <c r="A10" s="43">
        <v>7</v>
      </c>
      <c r="B10" s="44" t="s">
        <v>108</v>
      </c>
      <c r="C10" s="48">
        <v>20000</v>
      </c>
      <c r="D10" s="48">
        <v>10000</v>
      </c>
      <c r="E10" s="48">
        <v>30000</v>
      </c>
      <c r="F10" s="45">
        <v>45</v>
      </c>
      <c r="G10" s="44" t="s">
        <v>109</v>
      </c>
      <c r="H10" s="48">
        <v>20000</v>
      </c>
      <c r="I10" s="48">
        <v>10000</v>
      </c>
      <c r="J10" s="48">
        <v>30000</v>
      </c>
    </row>
    <row r="11" spans="1:10" ht="15.75" thickBot="1">
      <c r="A11" s="43">
        <v>8</v>
      </c>
      <c r="B11" s="44" t="s">
        <v>21</v>
      </c>
      <c r="C11" s="48">
        <v>20000</v>
      </c>
      <c r="D11" s="48">
        <v>10000</v>
      </c>
      <c r="E11" s="48">
        <v>30000</v>
      </c>
      <c r="F11" s="45">
        <v>46</v>
      </c>
      <c r="G11" s="44" t="s">
        <v>55</v>
      </c>
      <c r="H11" s="48">
        <v>20000</v>
      </c>
      <c r="I11" s="48">
        <v>10000</v>
      </c>
      <c r="J11" s="48">
        <v>30000</v>
      </c>
    </row>
    <row r="12" spans="1:10" ht="15.75" thickBot="1">
      <c r="A12" s="43">
        <v>9</v>
      </c>
      <c r="B12" s="44" t="s">
        <v>110</v>
      </c>
      <c r="C12" s="48">
        <v>20000</v>
      </c>
      <c r="D12" s="48">
        <v>10000</v>
      </c>
      <c r="E12" s="48">
        <v>30000</v>
      </c>
      <c r="F12" s="45">
        <v>47</v>
      </c>
      <c r="G12" s="44" t="s">
        <v>111</v>
      </c>
      <c r="H12" s="48">
        <v>20000</v>
      </c>
      <c r="I12" s="48">
        <v>10000</v>
      </c>
      <c r="J12" s="48">
        <v>30000</v>
      </c>
    </row>
    <row r="13" spans="1:10" ht="15.75" thickBot="1">
      <c r="A13" s="43">
        <v>10</v>
      </c>
      <c r="B13" s="44" t="s">
        <v>112</v>
      </c>
      <c r="C13" s="48">
        <v>20000</v>
      </c>
      <c r="D13" s="48">
        <v>10000</v>
      </c>
      <c r="E13" s="48">
        <v>30000</v>
      </c>
      <c r="F13" s="45">
        <v>48</v>
      </c>
      <c r="G13" s="44" t="s">
        <v>56</v>
      </c>
      <c r="H13" s="48">
        <v>20000</v>
      </c>
      <c r="I13" s="48">
        <v>10000</v>
      </c>
      <c r="J13" s="48">
        <v>30000</v>
      </c>
    </row>
    <row r="14" spans="1:10" ht="15.75" thickBot="1">
      <c r="A14" s="43">
        <v>11</v>
      </c>
      <c r="B14" s="44" t="s">
        <v>22</v>
      </c>
      <c r="C14" s="48">
        <v>20000</v>
      </c>
      <c r="D14" s="48">
        <v>10000</v>
      </c>
      <c r="E14" s="48">
        <v>30000</v>
      </c>
      <c r="F14" s="45">
        <v>49</v>
      </c>
      <c r="G14" s="44" t="s">
        <v>151</v>
      </c>
      <c r="H14" s="48">
        <v>20000</v>
      </c>
      <c r="I14" s="48">
        <v>10000</v>
      </c>
      <c r="J14" s="48">
        <v>30000</v>
      </c>
    </row>
    <row r="15" spans="1:10" ht="15.75" thickBot="1">
      <c r="A15" s="43">
        <v>12</v>
      </c>
      <c r="B15" s="44" t="s">
        <v>114</v>
      </c>
      <c r="C15" s="48">
        <v>20000</v>
      </c>
      <c r="D15" s="48">
        <v>10000</v>
      </c>
      <c r="E15" s="48">
        <v>30000</v>
      </c>
      <c r="F15" s="45">
        <v>50</v>
      </c>
      <c r="G15" s="44" t="s">
        <v>57</v>
      </c>
      <c r="H15" s="48">
        <v>20000</v>
      </c>
      <c r="I15" s="48">
        <v>10000</v>
      </c>
      <c r="J15" s="48">
        <v>30000</v>
      </c>
    </row>
    <row r="16" spans="1:10" ht="15.75" thickBot="1">
      <c r="A16" s="43">
        <v>13</v>
      </c>
      <c r="B16" s="44" t="s">
        <v>24</v>
      </c>
      <c r="C16" s="48">
        <v>20000</v>
      </c>
      <c r="D16" s="48">
        <v>10000</v>
      </c>
      <c r="E16" s="48">
        <v>30000</v>
      </c>
      <c r="F16" s="45">
        <v>51</v>
      </c>
      <c r="G16" s="44" t="s">
        <v>115</v>
      </c>
      <c r="H16" s="48">
        <v>20000</v>
      </c>
      <c r="I16" s="48">
        <v>10000</v>
      </c>
      <c r="J16" s="48">
        <v>30000</v>
      </c>
    </row>
    <row r="17" spans="1:10" ht="15.75" thickBot="1">
      <c r="A17" s="43">
        <v>14</v>
      </c>
      <c r="B17" s="44" t="s">
        <v>25</v>
      </c>
      <c r="C17" s="48">
        <v>20000</v>
      </c>
      <c r="D17" s="48">
        <v>10000</v>
      </c>
      <c r="E17" s="48">
        <v>30000</v>
      </c>
      <c r="F17" s="45">
        <v>52</v>
      </c>
      <c r="G17" s="44" t="s">
        <v>59</v>
      </c>
      <c r="H17" s="48">
        <v>20000</v>
      </c>
      <c r="I17" s="48">
        <v>10000</v>
      </c>
      <c r="J17" s="48">
        <v>30000</v>
      </c>
    </row>
    <row r="18" spans="1:10" ht="15.75" thickBot="1">
      <c r="A18" s="43">
        <v>15</v>
      </c>
      <c r="B18" s="44" t="s">
        <v>26</v>
      </c>
      <c r="C18" s="48">
        <v>20000</v>
      </c>
      <c r="D18" s="48">
        <v>10000</v>
      </c>
      <c r="E18" s="48">
        <v>30000</v>
      </c>
      <c r="F18" s="45">
        <v>53</v>
      </c>
      <c r="G18" s="44" t="s">
        <v>60</v>
      </c>
      <c r="H18" s="48">
        <v>20000</v>
      </c>
      <c r="I18" s="48">
        <v>10000</v>
      </c>
      <c r="J18" s="48">
        <v>30000</v>
      </c>
    </row>
    <row r="19" spans="1:10" ht="15.75" thickBot="1">
      <c r="A19" s="43">
        <v>16</v>
      </c>
      <c r="B19" s="44" t="s">
        <v>27</v>
      </c>
      <c r="C19" s="48">
        <v>20000</v>
      </c>
      <c r="D19" s="48">
        <v>10000</v>
      </c>
      <c r="E19" s="48">
        <v>30000</v>
      </c>
      <c r="F19" s="45">
        <v>54</v>
      </c>
      <c r="G19" s="44" t="s">
        <v>61</v>
      </c>
      <c r="H19" s="48">
        <v>20000</v>
      </c>
      <c r="I19" s="48">
        <v>10000</v>
      </c>
      <c r="J19" s="48">
        <v>30000</v>
      </c>
    </row>
    <row r="20" spans="1:10" ht="15.75" thickBot="1">
      <c r="A20" s="43">
        <v>17</v>
      </c>
      <c r="B20" s="44" t="s">
        <v>28</v>
      </c>
      <c r="C20" s="48">
        <v>20000</v>
      </c>
      <c r="D20" s="48">
        <v>10000</v>
      </c>
      <c r="E20" s="48">
        <v>30000</v>
      </c>
      <c r="F20" s="45">
        <v>55</v>
      </c>
      <c r="G20" s="44" t="s">
        <v>62</v>
      </c>
      <c r="H20" s="48">
        <v>20000</v>
      </c>
      <c r="I20" s="48">
        <v>10000</v>
      </c>
      <c r="J20" s="48">
        <v>30000</v>
      </c>
    </row>
    <row r="21" spans="1:10" ht="15.75" thickBot="1">
      <c r="A21" s="43">
        <v>18</v>
      </c>
      <c r="B21" s="44" t="s">
        <v>116</v>
      </c>
      <c r="C21" s="48">
        <v>20000</v>
      </c>
      <c r="D21" s="48">
        <v>10000</v>
      </c>
      <c r="E21" s="48">
        <v>30000</v>
      </c>
      <c r="F21" s="45">
        <v>56</v>
      </c>
      <c r="G21" s="44" t="s">
        <v>63</v>
      </c>
      <c r="H21" s="48">
        <v>20000</v>
      </c>
      <c r="I21" s="48">
        <v>10000</v>
      </c>
      <c r="J21" s="48">
        <v>30000</v>
      </c>
    </row>
    <row r="22" spans="1:10" ht="15.75" thickBot="1">
      <c r="A22" s="43">
        <v>19</v>
      </c>
      <c r="B22" s="44" t="s">
        <v>117</v>
      </c>
      <c r="C22" s="48">
        <v>20000</v>
      </c>
      <c r="D22" s="48">
        <v>10000</v>
      </c>
      <c r="E22" s="48">
        <v>30000</v>
      </c>
      <c r="F22" s="45">
        <v>57</v>
      </c>
      <c r="G22" s="44" t="s">
        <v>118</v>
      </c>
      <c r="H22" s="48">
        <v>20000</v>
      </c>
      <c r="I22" s="48">
        <v>10000</v>
      </c>
      <c r="J22" s="48">
        <v>30000</v>
      </c>
    </row>
    <row r="23" spans="1:10" ht="15.75" thickBot="1">
      <c r="A23" s="43">
        <v>20</v>
      </c>
      <c r="B23" s="44" t="s">
        <v>153</v>
      </c>
      <c r="C23" s="48">
        <v>20000</v>
      </c>
      <c r="D23" s="48">
        <v>10000</v>
      </c>
      <c r="E23" s="48">
        <v>30000</v>
      </c>
      <c r="F23" s="45">
        <v>58</v>
      </c>
      <c r="G23" s="44" t="s">
        <v>120</v>
      </c>
      <c r="H23" s="48">
        <v>20000</v>
      </c>
      <c r="I23" s="48">
        <v>10000</v>
      </c>
      <c r="J23" s="48">
        <v>30000</v>
      </c>
    </row>
    <row r="24" spans="1:10" ht="15.75" thickBot="1">
      <c r="A24" s="43">
        <v>21</v>
      </c>
      <c r="B24" s="44" t="s">
        <v>121</v>
      </c>
      <c r="C24" s="48">
        <v>20000</v>
      </c>
      <c r="D24" s="48">
        <v>10000</v>
      </c>
      <c r="E24" s="48">
        <v>30000</v>
      </c>
      <c r="F24" s="45">
        <v>59</v>
      </c>
      <c r="G24" s="44" t="s">
        <v>122</v>
      </c>
      <c r="H24" s="48">
        <v>20000</v>
      </c>
      <c r="I24" s="48">
        <v>10000</v>
      </c>
      <c r="J24" s="48">
        <v>30000</v>
      </c>
    </row>
    <row r="25" spans="1:10" ht="15.75" thickBot="1">
      <c r="A25" s="43">
        <v>22</v>
      </c>
      <c r="B25" s="44" t="s">
        <v>33</v>
      </c>
      <c r="C25" s="48">
        <v>20000</v>
      </c>
      <c r="D25" s="48">
        <v>10000</v>
      </c>
      <c r="E25" s="48">
        <v>30000</v>
      </c>
      <c r="F25" s="45">
        <v>60</v>
      </c>
      <c r="G25" s="44" t="s">
        <v>160</v>
      </c>
      <c r="H25" s="48">
        <v>20000</v>
      </c>
      <c r="I25" s="48">
        <v>10000</v>
      </c>
      <c r="J25" s="48">
        <v>30000</v>
      </c>
    </row>
    <row r="26" spans="1:10" ht="15.75" thickBot="1">
      <c r="A26" s="43">
        <v>23</v>
      </c>
      <c r="B26" s="44" t="s">
        <v>34</v>
      </c>
      <c r="C26" s="48">
        <v>20000</v>
      </c>
      <c r="D26" s="48">
        <v>10000</v>
      </c>
      <c r="E26" s="48">
        <v>30000</v>
      </c>
      <c r="F26" s="45">
        <v>61</v>
      </c>
      <c r="G26" s="44" t="s">
        <v>68</v>
      </c>
      <c r="H26" s="48">
        <v>20000</v>
      </c>
      <c r="I26" s="48">
        <v>10000</v>
      </c>
      <c r="J26" s="48">
        <v>30000</v>
      </c>
    </row>
    <row r="27" spans="1:10" ht="15.75" thickBot="1">
      <c r="A27" s="43">
        <v>24</v>
      </c>
      <c r="B27" s="44" t="s">
        <v>35</v>
      </c>
      <c r="C27" s="48">
        <v>20000</v>
      </c>
      <c r="D27" s="48">
        <v>10000</v>
      </c>
      <c r="E27" s="48">
        <v>30000</v>
      </c>
      <c r="F27" s="45">
        <v>62</v>
      </c>
      <c r="G27" s="44" t="s">
        <v>69</v>
      </c>
      <c r="H27" s="48">
        <v>20000</v>
      </c>
      <c r="I27" s="48">
        <v>10000</v>
      </c>
      <c r="J27" s="48">
        <v>30000</v>
      </c>
    </row>
    <row r="28" spans="1:10" ht="15.75" thickBot="1">
      <c r="A28" s="43">
        <v>25</v>
      </c>
      <c r="B28" s="44" t="s">
        <v>36</v>
      </c>
      <c r="C28" s="48">
        <v>20000</v>
      </c>
      <c r="D28" s="48">
        <v>10000</v>
      </c>
      <c r="E28" s="48">
        <v>30000</v>
      </c>
      <c r="F28" s="45">
        <v>63</v>
      </c>
      <c r="G28" s="44" t="s">
        <v>124</v>
      </c>
      <c r="H28" s="48">
        <v>20000</v>
      </c>
      <c r="I28" s="48">
        <v>10000</v>
      </c>
      <c r="J28" s="48">
        <v>30000</v>
      </c>
    </row>
    <row r="29" spans="1:10" ht="15.75" thickBot="1">
      <c r="A29" s="43">
        <v>26</v>
      </c>
      <c r="B29" s="44" t="s">
        <v>37</v>
      </c>
      <c r="C29" s="48">
        <v>20000</v>
      </c>
      <c r="D29" s="48">
        <v>10000</v>
      </c>
      <c r="E29" s="48">
        <v>30000</v>
      </c>
      <c r="F29" s="45">
        <v>64</v>
      </c>
      <c r="G29" s="44" t="s">
        <v>125</v>
      </c>
      <c r="H29" s="48">
        <v>20000</v>
      </c>
      <c r="I29" s="48">
        <v>10000</v>
      </c>
      <c r="J29" s="48">
        <v>30000</v>
      </c>
    </row>
    <row r="30" spans="1:10" ht="15.75" thickBot="1">
      <c r="A30" s="43">
        <v>27</v>
      </c>
      <c r="B30" s="44" t="s">
        <v>126</v>
      </c>
      <c r="C30" s="48">
        <v>20000</v>
      </c>
      <c r="D30" s="48">
        <v>10000</v>
      </c>
      <c r="E30" s="48">
        <v>30000</v>
      </c>
      <c r="F30" s="45">
        <v>65</v>
      </c>
      <c r="G30" s="44" t="s">
        <v>127</v>
      </c>
      <c r="H30" s="48">
        <v>20000</v>
      </c>
      <c r="I30" s="48">
        <v>10000</v>
      </c>
      <c r="J30" s="48">
        <v>30000</v>
      </c>
    </row>
    <row r="31" spans="1:10" ht="15.75" thickBot="1">
      <c r="A31" s="43">
        <v>28</v>
      </c>
      <c r="B31" s="44" t="s">
        <v>39</v>
      </c>
      <c r="C31" s="48">
        <v>20000</v>
      </c>
      <c r="D31" s="48">
        <v>10000</v>
      </c>
      <c r="E31" s="48">
        <v>30000</v>
      </c>
      <c r="F31" s="45">
        <v>66</v>
      </c>
      <c r="G31" s="44" t="s">
        <v>128</v>
      </c>
      <c r="H31" s="48">
        <v>20000</v>
      </c>
      <c r="I31" s="48">
        <v>10000</v>
      </c>
      <c r="J31" s="48">
        <v>30000</v>
      </c>
    </row>
    <row r="32" spans="1:10" ht="15.75" thickBot="1">
      <c r="A32" s="43">
        <v>29</v>
      </c>
      <c r="B32" s="44" t="s">
        <v>40</v>
      </c>
      <c r="C32" s="48">
        <v>20000</v>
      </c>
      <c r="D32" s="48">
        <v>10000</v>
      </c>
      <c r="E32" s="48">
        <v>30000</v>
      </c>
      <c r="F32" s="45">
        <v>67</v>
      </c>
      <c r="G32" s="44" t="s">
        <v>155</v>
      </c>
      <c r="H32" s="48">
        <v>20000</v>
      </c>
      <c r="I32" s="48">
        <v>10000</v>
      </c>
      <c r="J32" s="48">
        <v>30000</v>
      </c>
    </row>
    <row r="33" spans="1:10" ht="15.75" thickBot="1">
      <c r="A33" s="43">
        <v>30</v>
      </c>
      <c r="B33" s="44" t="s">
        <v>129</v>
      </c>
      <c r="C33" s="48">
        <v>20000</v>
      </c>
      <c r="D33" s="48">
        <v>10000</v>
      </c>
      <c r="E33" s="48">
        <v>30000</v>
      </c>
      <c r="F33" s="45">
        <v>68</v>
      </c>
      <c r="G33" s="44" t="s">
        <v>88</v>
      </c>
      <c r="H33" s="48">
        <v>20000</v>
      </c>
      <c r="I33" s="48">
        <v>10000</v>
      </c>
      <c r="J33" s="48">
        <v>30000</v>
      </c>
    </row>
    <row r="34" spans="1:10" ht="15.75" thickBot="1">
      <c r="A34" s="43">
        <v>31</v>
      </c>
      <c r="B34" s="44" t="s">
        <v>130</v>
      </c>
      <c r="C34" s="48">
        <v>20000</v>
      </c>
      <c r="D34" s="48">
        <v>10000</v>
      </c>
      <c r="E34" s="48">
        <v>30000</v>
      </c>
      <c r="F34" s="45">
        <v>69</v>
      </c>
      <c r="G34" s="44" t="s">
        <v>131</v>
      </c>
      <c r="H34" s="48">
        <v>20000</v>
      </c>
      <c r="I34" s="48">
        <v>10000</v>
      </c>
      <c r="J34" s="48">
        <v>30000</v>
      </c>
    </row>
    <row r="35" spans="1:10" ht="15.75" thickBot="1">
      <c r="A35" s="43">
        <v>32</v>
      </c>
      <c r="B35" s="44" t="s">
        <v>132</v>
      </c>
      <c r="C35" s="48">
        <v>20000</v>
      </c>
      <c r="D35" s="48">
        <v>10000</v>
      </c>
      <c r="E35" s="48">
        <v>30000</v>
      </c>
      <c r="F35" s="45">
        <v>70</v>
      </c>
      <c r="G35" s="44" t="s">
        <v>156</v>
      </c>
      <c r="H35" s="48">
        <v>20000</v>
      </c>
      <c r="I35" s="48">
        <v>10000</v>
      </c>
      <c r="J35" s="48">
        <v>30000</v>
      </c>
    </row>
    <row r="36" spans="1:10" ht="15.75" thickBot="1">
      <c r="A36" s="64">
        <v>33</v>
      </c>
      <c r="B36" s="65" t="s">
        <v>43</v>
      </c>
      <c r="C36" s="66">
        <v>20000</v>
      </c>
      <c r="D36" s="66">
        <v>10000</v>
      </c>
      <c r="E36" s="66">
        <v>30000</v>
      </c>
      <c r="F36" s="67">
        <v>71</v>
      </c>
      <c r="G36" s="65" t="s">
        <v>134</v>
      </c>
      <c r="H36" s="66">
        <v>20000</v>
      </c>
      <c r="I36" s="66">
        <v>10000</v>
      </c>
      <c r="J36" s="66">
        <v>30000</v>
      </c>
    </row>
    <row r="37" spans="1:10" ht="15.75" thickBot="1">
      <c r="A37" s="59">
        <v>34</v>
      </c>
      <c r="B37" s="60" t="s">
        <v>44</v>
      </c>
      <c r="C37" s="61">
        <v>20000</v>
      </c>
      <c r="D37" s="61">
        <v>10000</v>
      </c>
      <c r="E37" s="61">
        <v>30000</v>
      </c>
      <c r="F37" s="62">
        <v>72</v>
      </c>
      <c r="G37" s="60" t="s">
        <v>135</v>
      </c>
      <c r="H37" s="61">
        <v>20000</v>
      </c>
      <c r="I37" s="61">
        <v>10000</v>
      </c>
      <c r="J37" s="61">
        <v>30000</v>
      </c>
    </row>
    <row r="38" spans="1:10" ht="15.75" thickBot="1">
      <c r="A38" s="43">
        <v>35</v>
      </c>
      <c r="B38" s="44" t="s">
        <v>45</v>
      </c>
      <c r="C38" s="48">
        <v>20000</v>
      </c>
      <c r="D38" s="48">
        <v>10000</v>
      </c>
      <c r="E38" s="48">
        <v>30000</v>
      </c>
      <c r="F38" s="45">
        <v>73</v>
      </c>
      <c r="G38" s="44" t="s">
        <v>76</v>
      </c>
      <c r="H38" s="48">
        <v>20000</v>
      </c>
      <c r="I38" s="48">
        <v>10000</v>
      </c>
      <c r="J38" s="48">
        <v>30000</v>
      </c>
    </row>
    <row r="39" spans="1:10" ht="15.75" thickBot="1">
      <c r="A39" s="50">
        <v>36</v>
      </c>
      <c r="B39" s="51" t="s">
        <v>136</v>
      </c>
      <c r="C39" s="55">
        <v>20000</v>
      </c>
      <c r="D39" s="55">
        <v>10000</v>
      </c>
      <c r="E39" s="55">
        <v>30000</v>
      </c>
      <c r="F39" s="45">
        <v>74</v>
      </c>
      <c r="G39" s="44" t="s">
        <v>137</v>
      </c>
      <c r="H39" s="48">
        <v>20000</v>
      </c>
      <c r="I39" s="48">
        <v>10000</v>
      </c>
      <c r="J39" s="48">
        <v>30000</v>
      </c>
    </row>
    <row r="40" spans="1:10" ht="15.75" thickBot="1">
      <c r="A40" s="50">
        <v>37</v>
      </c>
      <c r="B40" s="51" t="s">
        <v>138</v>
      </c>
      <c r="C40" s="55">
        <v>20000</v>
      </c>
      <c r="D40" s="55">
        <v>10000</v>
      </c>
      <c r="E40" s="55">
        <v>30000</v>
      </c>
      <c r="F40" s="45">
        <v>75</v>
      </c>
      <c r="G40" s="44" t="s">
        <v>139</v>
      </c>
      <c r="H40" s="48">
        <v>20000</v>
      </c>
      <c r="I40" s="48">
        <v>10000</v>
      </c>
      <c r="J40" s="48">
        <v>30000</v>
      </c>
    </row>
    <row r="41" spans="1:10" ht="15.75" thickBot="1">
      <c r="A41" s="50">
        <v>38</v>
      </c>
      <c r="B41" s="51" t="s">
        <v>142</v>
      </c>
      <c r="C41" s="55">
        <v>20000</v>
      </c>
      <c r="D41" s="55">
        <v>10000</v>
      </c>
      <c r="E41" s="55">
        <v>30000</v>
      </c>
      <c r="F41" s="213" t="s">
        <v>140</v>
      </c>
      <c r="G41" s="214"/>
      <c r="H41" s="214"/>
      <c r="I41" s="215"/>
      <c r="J41" s="44" t="s">
        <v>157</v>
      </c>
    </row>
  </sheetData>
  <mergeCells count="3">
    <mergeCell ref="A2:J2"/>
    <mergeCell ref="F41:I41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I5" sqref="I5"/>
    </sheetView>
  </sheetViews>
  <sheetFormatPr defaultRowHeight="15"/>
  <cols>
    <col min="1" max="1" width="6.28515625" bestFit="1" customWidth="1"/>
    <col min="2" max="2" width="22.140625" customWidth="1"/>
    <col min="3" max="3" width="8.5703125" bestFit="1" customWidth="1"/>
    <col min="4" max="4" width="8.42578125" bestFit="1" customWidth="1"/>
    <col min="5" max="5" width="8.140625" bestFit="1" customWidth="1"/>
  </cols>
  <sheetData>
    <row r="1" spans="1:5" ht="53.25" customHeight="1">
      <c r="A1" s="216" t="s">
        <v>356</v>
      </c>
      <c r="B1" s="217"/>
      <c r="C1" s="217"/>
      <c r="D1" s="217"/>
      <c r="E1" s="217"/>
    </row>
    <row r="2" spans="1:5" ht="30.75" thickBot="1">
      <c r="A2" s="197" t="s">
        <v>161</v>
      </c>
      <c r="B2" s="196" t="s">
        <v>162</v>
      </c>
      <c r="C2" s="196" t="s">
        <v>163</v>
      </c>
      <c r="D2" s="196" t="s">
        <v>164</v>
      </c>
      <c r="E2" s="198" t="s">
        <v>165</v>
      </c>
    </row>
    <row r="3" spans="1:5" ht="15.75" thickBot="1">
      <c r="A3" s="68">
        <v>1</v>
      </c>
      <c r="B3" s="69" t="s">
        <v>166</v>
      </c>
      <c r="C3" s="69">
        <v>20</v>
      </c>
      <c r="D3" s="69">
        <v>1000</v>
      </c>
      <c r="E3" s="70">
        <v>20000</v>
      </c>
    </row>
    <row r="4" spans="1:5" ht="15.75" thickBot="1">
      <c r="A4" s="68">
        <v>2</v>
      </c>
      <c r="B4" s="69" t="s">
        <v>110</v>
      </c>
      <c r="C4" s="69">
        <v>18</v>
      </c>
      <c r="D4" s="69">
        <v>1000</v>
      </c>
      <c r="E4" s="70">
        <v>18000</v>
      </c>
    </row>
    <row r="5" spans="1:5" ht="15.75" thickBot="1">
      <c r="A5" s="68">
        <v>3</v>
      </c>
      <c r="B5" s="69" t="s">
        <v>22</v>
      </c>
      <c r="C5" s="69">
        <v>14</v>
      </c>
      <c r="D5" s="69">
        <v>1000</v>
      </c>
      <c r="E5" s="70">
        <v>14000</v>
      </c>
    </row>
    <row r="6" spans="1:5" ht="15.75" thickBot="1">
      <c r="A6" s="68">
        <v>4</v>
      </c>
      <c r="B6" s="69" t="s">
        <v>24</v>
      </c>
      <c r="C6" s="69">
        <v>9</v>
      </c>
      <c r="D6" s="69">
        <v>1000</v>
      </c>
      <c r="E6" s="70">
        <v>9000</v>
      </c>
    </row>
    <row r="7" spans="1:5" ht="15.75" thickBot="1">
      <c r="A7" s="68">
        <v>5</v>
      </c>
      <c r="B7" s="69" t="s">
        <v>26</v>
      </c>
      <c r="C7" s="69">
        <v>15</v>
      </c>
      <c r="D7" s="69">
        <v>1000</v>
      </c>
      <c r="E7" s="70">
        <v>15000</v>
      </c>
    </row>
    <row r="8" spans="1:5" ht="15.75" thickBot="1">
      <c r="A8" s="68">
        <v>6</v>
      </c>
      <c r="B8" s="69" t="s">
        <v>27</v>
      </c>
      <c r="C8" s="69">
        <v>15</v>
      </c>
      <c r="D8" s="69">
        <v>1000</v>
      </c>
      <c r="E8" s="70">
        <v>15000</v>
      </c>
    </row>
    <row r="9" spans="1:5" ht="15.75" thickBot="1">
      <c r="A9" s="68">
        <v>7</v>
      </c>
      <c r="B9" s="69" t="s">
        <v>167</v>
      </c>
      <c r="C9" s="69">
        <v>8</v>
      </c>
      <c r="D9" s="69">
        <v>1000</v>
      </c>
      <c r="E9" s="70">
        <v>8000</v>
      </c>
    </row>
    <row r="10" spans="1:5" ht="15.75" thickBot="1">
      <c r="A10" s="68">
        <v>8</v>
      </c>
      <c r="B10" s="69" t="s">
        <v>37</v>
      </c>
      <c r="C10" s="69">
        <v>11</v>
      </c>
      <c r="D10" s="69">
        <v>1000</v>
      </c>
      <c r="E10" s="70">
        <v>11000</v>
      </c>
    </row>
    <row r="11" spans="1:5" ht="15.75" thickBot="1">
      <c r="A11" s="68">
        <v>9</v>
      </c>
      <c r="B11" s="69" t="s">
        <v>38</v>
      </c>
      <c r="C11" s="69">
        <v>7</v>
      </c>
      <c r="D11" s="69">
        <v>1000</v>
      </c>
      <c r="E11" s="70">
        <v>7000</v>
      </c>
    </row>
    <row r="12" spans="1:5" ht="15.75" thickBot="1">
      <c r="A12" s="68">
        <v>10</v>
      </c>
      <c r="B12" s="69" t="s">
        <v>43</v>
      </c>
      <c r="C12" s="69">
        <v>16</v>
      </c>
      <c r="D12" s="69">
        <v>1000</v>
      </c>
      <c r="E12" s="70">
        <v>16000</v>
      </c>
    </row>
    <row r="13" spans="1:5" ht="15.75" thickBot="1">
      <c r="A13" s="68">
        <v>11</v>
      </c>
      <c r="B13" s="69" t="s">
        <v>46</v>
      </c>
      <c r="C13" s="69">
        <v>19</v>
      </c>
      <c r="D13" s="69">
        <v>1000</v>
      </c>
      <c r="E13" s="70">
        <v>19000</v>
      </c>
    </row>
    <row r="14" spans="1:5" ht="15.75" thickBot="1">
      <c r="A14" s="68">
        <v>12</v>
      </c>
      <c r="B14" s="69" t="s">
        <v>168</v>
      </c>
      <c r="C14" s="69">
        <v>8</v>
      </c>
      <c r="D14" s="69">
        <v>1000</v>
      </c>
      <c r="E14" s="70">
        <v>8000</v>
      </c>
    </row>
    <row r="15" spans="1:5" ht="15.75" thickBot="1">
      <c r="A15" s="68">
        <v>13</v>
      </c>
      <c r="B15" s="69" t="s">
        <v>169</v>
      </c>
      <c r="C15" s="69">
        <v>7</v>
      </c>
      <c r="D15" s="69">
        <v>1000</v>
      </c>
      <c r="E15" s="70">
        <v>7000</v>
      </c>
    </row>
    <row r="16" spans="1:5" ht="15.75" thickBot="1">
      <c r="A16" s="68">
        <v>14</v>
      </c>
      <c r="B16" s="69" t="s">
        <v>55</v>
      </c>
      <c r="C16" s="69">
        <v>8</v>
      </c>
      <c r="D16" s="69">
        <v>1000</v>
      </c>
      <c r="E16" s="70">
        <v>8000</v>
      </c>
    </row>
    <row r="17" spans="1:5" ht="15.75" thickBot="1">
      <c r="A17" s="68">
        <v>15</v>
      </c>
      <c r="B17" s="69" t="s">
        <v>85</v>
      </c>
      <c r="C17" s="69">
        <v>15</v>
      </c>
      <c r="D17" s="69">
        <v>1000</v>
      </c>
      <c r="E17" s="70">
        <v>15000</v>
      </c>
    </row>
    <row r="18" spans="1:5" ht="15.75" thickBot="1">
      <c r="A18" s="68">
        <v>16</v>
      </c>
      <c r="B18" s="69" t="s">
        <v>59</v>
      </c>
      <c r="C18" s="69">
        <v>12</v>
      </c>
      <c r="D18" s="69">
        <v>1000</v>
      </c>
      <c r="E18" s="70">
        <v>12000</v>
      </c>
    </row>
    <row r="19" spans="1:5" ht="15.75" thickBot="1">
      <c r="A19" s="68">
        <v>17</v>
      </c>
      <c r="B19" s="69" t="s">
        <v>65</v>
      </c>
      <c r="C19" s="69">
        <v>12</v>
      </c>
      <c r="D19" s="69">
        <v>1000</v>
      </c>
      <c r="E19" s="70">
        <v>12000</v>
      </c>
    </row>
    <row r="20" spans="1:5" ht="15.75" thickBot="1">
      <c r="A20" s="68">
        <v>18</v>
      </c>
      <c r="B20" s="69" t="s">
        <v>68</v>
      </c>
      <c r="C20" s="69">
        <v>7</v>
      </c>
      <c r="D20" s="69">
        <v>1000</v>
      </c>
      <c r="E20" s="70">
        <v>7000</v>
      </c>
    </row>
    <row r="21" spans="1:5" ht="15.75" thickBot="1">
      <c r="A21" s="68">
        <v>19</v>
      </c>
      <c r="B21" s="69" t="s">
        <v>70</v>
      </c>
      <c r="C21" s="69">
        <v>6</v>
      </c>
      <c r="D21" s="69">
        <v>1000</v>
      </c>
      <c r="E21" s="70">
        <v>6000</v>
      </c>
    </row>
    <row r="22" spans="1:5" ht="15.75" thickBot="1">
      <c r="A22" s="68">
        <v>20</v>
      </c>
      <c r="B22" s="69" t="s">
        <v>87</v>
      </c>
      <c r="C22" s="69">
        <v>9</v>
      </c>
      <c r="D22" s="69">
        <v>1000</v>
      </c>
      <c r="E22" s="70">
        <v>9000</v>
      </c>
    </row>
    <row r="23" spans="1:5" ht="15.75" thickBot="1">
      <c r="A23" s="68">
        <v>21</v>
      </c>
      <c r="B23" s="69" t="s">
        <v>73</v>
      </c>
      <c r="C23" s="69">
        <v>15</v>
      </c>
      <c r="D23" s="69">
        <v>1000</v>
      </c>
      <c r="E23" s="70">
        <v>15000</v>
      </c>
    </row>
    <row r="24" spans="1:5" ht="15.75" thickBot="1">
      <c r="A24" s="68">
        <v>22</v>
      </c>
      <c r="B24" s="69" t="s">
        <v>170</v>
      </c>
      <c r="C24" s="69">
        <v>5</v>
      </c>
      <c r="D24" s="69">
        <v>1000</v>
      </c>
      <c r="E24" s="70">
        <v>5000</v>
      </c>
    </row>
    <row r="25" spans="1:5" ht="15.75" thickBot="1">
      <c r="A25" s="68">
        <v>23</v>
      </c>
      <c r="B25" s="69" t="s">
        <v>90</v>
      </c>
      <c r="C25" s="69">
        <v>14</v>
      </c>
      <c r="D25" s="69">
        <v>1000</v>
      </c>
      <c r="E25" s="70">
        <v>14000</v>
      </c>
    </row>
    <row r="26" spans="1:5" ht="15.75" thickBot="1">
      <c r="A26" s="68">
        <v>24</v>
      </c>
      <c r="B26" s="69" t="s">
        <v>74</v>
      </c>
      <c r="C26" s="69">
        <v>19</v>
      </c>
      <c r="D26" s="69">
        <v>1000</v>
      </c>
      <c r="E26" s="70">
        <v>19000</v>
      </c>
    </row>
    <row r="27" spans="1:5" ht="15.75" thickBot="1">
      <c r="A27" s="68">
        <v>25</v>
      </c>
      <c r="B27" s="69" t="s">
        <v>75</v>
      </c>
      <c r="C27" s="69">
        <v>8</v>
      </c>
      <c r="D27" s="69">
        <v>1000</v>
      </c>
      <c r="E27" s="70">
        <v>8000</v>
      </c>
    </row>
    <row r="28" spans="1:5" ht="15.75" thickBot="1">
      <c r="A28" s="218" t="s">
        <v>171</v>
      </c>
      <c r="B28" s="219"/>
      <c r="C28" s="219"/>
      <c r="D28" s="220"/>
      <c r="E28" s="71" t="s">
        <v>172</v>
      </c>
    </row>
  </sheetData>
  <mergeCells count="2">
    <mergeCell ref="A28:D28"/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I6" sqref="I6"/>
    </sheetView>
  </sheetViews>
  <sheetFormatPr defaultRowHeight="15"/>
  <cols>
    <col min="1" max="1" width="6.140625" bestFit="1" customWidth="1"/>
    <col min="2" max="2" width="13.140625" bestFit="1" customWidth="1"/>
    <col min="3" max="3" width="9.28515625" bestFit="1" customWidth="1"/>
    <col min="4" max="4" width="10.7109375" bestFit="1" customWidth="1"/>
    <col min="5" max="5" width="13.7109375" bestFit="1" customWidth="1"/>
    <col min="6" max="6" width="8" bestFit="1" customWidth="1"/>
  </cols>
  <sheetData>
    <row r="1" spans="1:8" ht="48" customHeight="1">
      <c r="A1" s="223" t="s">
        <v>361</v>
      </c>
      <c r="B1" s="223"/>
      <c r="C1" s="223"/>
      <c r="D1" s="223"/>
      <c r="E1" s="223"/>
      <c r="F1" s="223"/>
    </row>
    <row r="2" spans="1:8" ht="60.75" thickBot="1">
      <c r="A2" s="195" t="s">
        <v>0</v>
      </c>
      <c r="B2" s="75" t="s">
        <v>173</v>
      </c>
      <c r="C2" s="75" t="s">
        <v>174</v>
      </c>
      <c r="D2" s="75" t="s">
        <v>175</v>
      </c>
      <c r="E2" s="75" t="s">
        <v>176</v>
      </c>
      <c r="F2" s="196" t="s">
        <v>177</v>
      </c>
    </row>
    <row r="3" spans="1:8" ht="15.75" thickBot="1">
      <c r="A3" s="72">
        <v>1</v>
      </c>
      <c r="B3" s="73" t="s">
        <v>170</v>
      </c>
      <c r="C3" s="74">
        <v>4</v>
      </c>
      <c r="D3" s="74">
        <v>40</v>
      </c>
      <c r="E3" s="74">
        <v>40</v>
      </c>
      <c r="F3" s="74">
        <v>200000</v>
      </c>
      <c r="H3" s="96"/>
    </row>
    <row r="4" spans="1:8" ht="15.75" thickBot="1">
      <c r="A4" s="72">
        <v>2</v>
      </c>
      <c r="B4" s="73" t="s">
        <v>178</v>
      </c>
      <c r="C4" s="74">
        <v>4</v>
      </c>
      <c r="D4" s="74">
        <v>40</v>
      </c>
      <c r="E4" s="74">
        <v>40</v>
      </c>
      <c r="F4" s="74">
        <v>200000</v>
      </c>
    </row>
    <row r="5" spans="1:8" ht="15.75" thickBot="1">
      <c r="A5" s="72">
        <v>3</v>
      </c>
      <c r="B5" s="73" t="s">
        <v>72</v>
      </c>
      <c r="C5" s="74">
        <v>4</v>
      </c>
      <c r="D5" s="74">
        <v>40</v>
      </c>
      <c r="E5" s="74">
        <v>40</v>
      </c>
      <c r="F5" s="74">
        <v>200000</v>
      </c>
    </row>
    <row r="6" spans="1:8" ht="15.75" thickBot="1">
      <c r="A6" s="72">
        <v>4</v>
      </c>
      <c r="B6" s="73" t="s">
        <v>18</v>
      </c>
      <c r="C6" s="74">
        <v>4</v>
      </c>
      <c r="D6" s="74">
        <v>40</v>
      </c>
      <c r="E6" s="74">
        <v>40</v>
      </c>
      <c r="F6" s="74">
        <v>200000</v>
      </c>
    </row>
    <row r="7" spans="1:8" ht="15.75" thickBot="1">
      <c r="A7" s="72">
        <v>5</v>
      </c>
      <c r="B7" s="73" t="s">
        <v>62</v>
      </c>
      <c r="C7" s="74">
        <v>4</v>
      </c>
      <c r="D7" s="74">
        <v>40</v>
      </c>
      <c r="E7" s="74">
        <v>40</v>
      </c>
      <c r="F7" s="74">
        <v>200000</v>
      </c>
    </row>
    <row r="8" spans="1:8" ht="15.75" thickBot="1">
      <c r="A8" s="72">
        <v>6</v>
      </c>
      <c r="B8" s="73" t="s">
        <v>35</v>
      </c>
      <c r="C8" s="74">
        <v>4</v>
      </c>
      <c r="D8" s="74">
        <v>40</v>
      </c>
      <c r="E8" s="74">
        <v>40</v>
      </c>
      <c r="F8" s="74">
        <v>200000</v>
      </c>
    </row>
    <row r="9" spans="1:8" ht="15.75" thickBot="1">
      <c r="A9" s="72">
        <v>7</v>
      </c>
      <c r="B9" s="73" t="s">
        <v>17</v>
      </c>
      <c r="C9" s="74">
        <v>4</v>
      </c>
      <c r="D9" s="74">
        <v>40</v>
      </c>
      <c r="E9" s="74">
        <v>40</v>
      </c>
      <c r="F9" s="74">
        <v>200000</v>
      </c>
    </row>
    <row r="10" spans="1:8" ht="15.75" thickBot="1">
      <c r="A10" s="72">
        <v>8</v>
      </c>
      <c r="B10" s="73" t="s">
        <v>52</v>
      </c>
      <c r="C10" s="74">
        <v>4</v>
      </c>
      <c r="D10" s="74">
        <v>40</v>
      </c>
      <c r="E10" s="74">
        <v>40</v>
      </c>
      <c r="F10" s="74">
        <v>200000</v>
      </c>
    </row>
    <row r="11" spans="1:8" ht="15.75" thickBot="1">
      <c r="A11" s="72">
        <v>9</v>
      </c>
      <c r="B11" s="73" t="s">
        <v>27</v>
      </c>
      <c r="C11" s="74">
        <v>4</v>
      </c>
      <c r="D11" s="74">
        <v>40</v>
      </c>
      <c r="E11" s="74">
        <v>40</v>
      </c>
      <c r="F11" s="74">
        <v>200000</v>
      </c>
    </row>
    <row r="12" spans="1:8" ht="15.75" thickBot="1">
      <c r="A12" s="72">
        <v>10</v>
      </c>
      <c r="B12" s="73" t="s">
        <v>26</v>
      </c>
      <c r="C12" s="74">
        <v>4</v>
      </c>
      <c r="D12" s="74">
        <v>40</v>
      </c>
      <c r="E12" s="74">
        <v>40</v>
      </c>
      <c r="F12" s="74">
        <v>200000</v>
      </c>
    </row>
    <row r="13" spans="1:8" ht="15.75" thickBot="1">
      <c r="A13" s="221" t="s">
        <v>93</v>
      </c>
      <c r="B13" s="222"/>
      <c r="C13" s="75">
        <v>40</v>
      </c>
      <c r="D13" s="75">
        <v>400</v>
      </c>
      <c r="E13" s="75">
        <v>400</v>
      </c>
      <c r="F13" s="75">
        <v>2000000</v>
      </c>
    </row>
  </sheetData>
  <mergeCells count="2">
    <mergeCell ref="A13:B13"/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topLeftCell="C1" workbookViewId="0">
      <selection activeCell="K9" sqref="K9"/>
    </sheetView>
  </sheetViews>
  <sheetFormatPr defaultRowHeight="15"/>
  <cols>
    <col min="1" max="1" width="6.140625" bestFit="1" customWidth="1"/>
    <col min="2" max="2" width="18" customWidth="1"/>
    <col min="3" max="3" width="18.42578125" bestFit="1" customWidth="1"/>
    <col min="4" max="4" width="16.7109375" bestFit="1" customWidth="1"/>
    <col min="5" max="5" width="19.28515625" bestFit="1" customWidth="1"/>
    <col min="6" max="6" width="28" bestFit="1" customWidth="1"/>
    <col min="7" max="7" width="13.7109375" bestFit="1" customWidth="1"/>
  </cols>
  <sheetData>
    <row r="1" spans="1:7" ht="40.5" customHeight="1" thickBot="1">
      <c r="C1" s="227" t="s">
        <v>355</v>
      </c>
      <c r="D1" s="228"/>
      <c r="E1" s="228"/>
      <c r="F1" s="228"/>
      <c r="G1" s="228"/>
    </row>
    <row r="2" spans="1:7" ht="16.5" thickBot="1">
      <c r="A2" s="76" t="s">
        <v>97</v>
      </c>
      <c r="B2" s="77" t="s">
        <v>98</v>
      </c>
      <c r="C2" s="77" t="s">
        <v>179</v>
      </c>
      <c r="D2" s="77" t="s">
        <v>180</v>
      </c>
      <c r="E2" s="77" t="s">
        <v>181</v>
      </c>
      <c r="F2" s="77" t="s">
        <v>182</v>
      </c>
      <c r="G2" s="77" t="s">
        <v>165</v>
      </c>
    </row>
    <row r="3" spans="1:7" ht="16.5" thickBot="1">
      <c r="A3" s="78">
        <v>1</v>
      </c>
      <c r="B3" s="79" t="s">
        <v>17</v>
      </c>
      <c r="C3" s="80">
        <v>383</v>
      </c>
      <c r="D3" s="80">
        <v>35</v>
      </c>
      <c r="E3" s="80">
        <v>100</v>
      </c>
      <c r="F3" s="80">
        <v>10000</v>
      </c>
      <c r="G3" s="80">
        <v>61705</v>
      </c>
    </row>
    <row r="4" spans="1:7" ht="16.5" thickBot="1">
      <c r="A4" s="78">
        <v>2</v>
      </c>
      <c r="B4" s="79" t="s">
        <v>18</v>
      </c>
      <c r="C4" s="80">
        <v>333</v>
      </c>
      <c r="D4" s="80">
        <v>35</v>
      </c>
      <c r="E4" s="80">
        <v>100</v>
      </c>
      <c r="F4" s="80">
        <v>10000</v>
      </c>
      <c r="G4" s="80">
        <v>54955</v>
      </c>
    </row>
    <row r="5" spans="1:7" ht="16.5" thickBot="1">
      <c r="A5" s="78">
        <v>3</v>
      </c>
      <c r="B5" s="79" t="s">
        <v>19</v>
      </c>
      <c r="C5" s="80">
        <v>551</v>
      </c>
      <c r="D5" s="80">
        <v>35</v>
      </c>
      <c r="E5" s="80">
        <v>100</v>
      </c>
      <c r="F5" s="80">
        <v>10000</v>
      </c>
      <c r="G5" s="80">
        <v>84385</v>
      </c>
    </row>
    <row r="6" spans="1:7" ht="16.5" thickBot="1">
      <c r="A6" s="78">
        <v>4</v>
      </c>
      <c r="B6" s="79" t="s">
        <v>183</v>
      </c>
      <c r="C6" s="80">
        <v>213</v>
      </c>
      <c r="D6" s="80">
        <v>35</v>
      </c>
      <c r="E6" s="80">
        <v>100</v>
      </c>
      <c r="F6" s="80">
        <v>10000</v>
      </c>
      <c r="G6" s="80">
        <v>38755</v>
      </c>
    </row>
    <row r="7" spans="1:7" ht="16.5" thickBot="1">
      <c r="A7" s="78">
        <v>5</v>
      </c>
      <c r="B7" s="79" t="s">
        <v>184</v>
      </c>
      <c r="C7" s="80">
        <v>169</v>
      </c>
      <c r="D7" s="80">
        <v>35</v>
      </c>
      <c r="E7" s="80">
        <v>100</v>
      </c>
      <c r="F7" s="80">
        <v>10000</v>
      </c>
      <c r="G7" s="80">
        <v>32815</v>
      </c>
    </row>
    <row r="8" spans="1:7" ht="16.5" thickBot="1">
      <c r="A8" s="78">
        <v>6</v>
      </c>
      <c r="B8" s="79" t="s">
        <v>20</v>
      </c>
      <c r="C8" s="80">
        <v>157</v>
      </c>
      <c r="D8" s="80">
        <v>35</v>
      </c>
      <c r="E8" s="80">
        <v>100</v>
      </c>
      <c r="F8" s="80">
        <v>10000</v>
      </c>
      <c r="G8" s="80">
        <v>31195</v>
      </c>
    </row>
    <row r="9" spans="1:7" ht="16.5" thickBot="1">
      <c r="A9" s="78">
        <v>7</v>
      </c>
      <c r="B9" s="79" t="s">
        <v>185</v>
      </c>
      <c r="C9" s="80">
        <v>493</v>
      </c>
      <c r="D9" s="80">
        <v>35</v>
      </c>
      <c r="E9" s="80">
        <v>100</v>
      </c>
      <c r="F9" s="80">
        <v>10000</v>
      </c>
      <c r="G9" s="80">
        <v>76555</v>
      </c>
    </row>
    <row r="10" spans="1:7" ht="16.5" thickBot="1">
      <c r="A10" s="78">
        <v>8</v>
      </c>
      <c r="B10" s="79" t="s">
        <v>22</v>
      </c>
      <c r="C10" s="80">
        <v>310</v>
      </c>
      <c r="D10" s="80">
        <v>35</v>
      </c>
      <c r="E10" s="80">
        <v>100</v>
      </c>
      <c r="F10" s="80">
        <v>10000</v>
      </c>
      <c r="G10" s="80">
        <v>51850</v>
      </c>
    </row>
    <row r="11" spans="1:7" ht="16.5" thickBot="1">
      <c r="A11" s="78">
        <v>9</v>
      </c>
      <c r="B11" s="79" t="s">
        <v>24</v>
      </c>
      <c r="C11" s="80">
        <v>206</v>
      </c>
      <c r="D11" s="80">
        <v>35</v>
      </c>
      <c r="E11" s="80">
        <v>100</v>
      </c>
      <c r="F11" s="80">
        <v>10000</v>
      </c>
      <c r="G11" s="80">
        <v>37810</v>
      </c>
    </row>
    <row r="12" spans="1:7" ht="16.5" thickBot="1">
      <c r="A12" s="78">
        <v>10</v>
      </c>
      <c r="B12" s="79" t="s">
        <v>25</v>
      </c>
      <c r="C12" s="80">
        <v>277</v>
      </c>
      <c r="D12" s="80">
        <v>35</v>
      </c>
      <c r="E12" s="80">
        <v>100</v>
      </c>
      <c r="F12" s="80">
        <v>10000</v>
      </c>
      <c r="G12" s="80">
        <v>47395</v>
      </c>
    </row>
    <row r="13" spans="1:7" ht="16.5" thickBot="1">
      <c r="A13" s="78">
        <v>11</v>
      </c>
      <c r="B13" s="79" t="s">
        <v>26</v>
      </c>
      <c r="C13" s="80">
        <v>339</v>
      </c>
      <c r="D13" s="80">
        <v>35</v>
      </c>
      <c r="E13" s="80">
        <v>100</v>
      </c>
      <c r="F13" s="80">
        <v>10000</v>
      </c>
      <c r="G13" s="80">
        <v>55765</v>
      </c>
    </row>
    <row r="14" spans="1:7" ht="16.5" thickBot="1">
      <c r="A14" s="78">
        <v>12</v>
      </c>
      <c r="B14" s="79" t="s">
        <v>27</v>
      </c>
      <c r="C14" s="80">
        <v>398</v>
      </c>
      <c r="D14" s="80">
        <v>35</v>
      </c>
      <c r="E14" s="80">
        <v>100</v>
      </c>
      <c r="F14" s="80">
        <v>10000</v>
      </c>
      <c r="G14" s="80">
        <v>63730</v>
      </c>
    </row>
    <row r="15" spans="1:7" ht="16.5" thickBot="1">
      <c r="A15" s="78">
        <v>13</v>
      </c>
      <c r="B15" s="79" t="s">
        <v>30</v>
      </c>
      <c r="C15" s="80">
        <v>296</v>
      </c>
      <c r="D15" s="80">
        <v>35</v>
      </c>
      <c r="E15" s="80">
        <v>100</v>
      </c>
      <c r="F15" s="80">
        <v>10000</v>
      </c>
      <c r="G15" s="80">
        <v>49960</v>
      </c>
    </row>
    <row r="16" spans="1:7" ht="16.5" thickBot="1">
      <c r="A16" s="78">
        <v>14</v>
      </c>
      <c r="B16" s="79" t="s">
        <v>31</v>
      </c>
      <c r="C16" s="80">
        <v>344</v>
      </c>
      <c r="D16" s="80">
        <v>35</v>
      </c>
      <c r="E16" s="80">
        <v>100</v>
      </c>
      <c r="F16" s="80">
        <v>10000</v>
      </c>
      <c r="G16" s="80">
        <v>56440</v>
      </c>
    </row>
    <row r="17" spans="1:7" ht="16.5" thickBot="1">
      <c r="A17" s="78">
        <v>15</v>
      </c>
      <c r="B17" s="79" t="s">
        <v>33</v>
      </c>
      <c r="C17" s="80">
        <v>139</v>
      </c>
      <c r="D17" s="80">
        <v>35</v>
      </c>
      <c r="E17" s="80">
        <v>100</v>
      </c>
      <c r="F17" s="80">
        <v>10000</v>
      </c>
      <c r="G17" s="80">
        <v>28765</v>
      </c>
    </row>
    <row r="18" spans="1:7" ht="16.5" thickBot="1">
      <c r="A18" s="78">
        <v>16</v>
      </c>
      <c r="B18" s="79" t="s">
        <v>82</v>
      </c>
      <c r="C18" s="80">
        <v>163</v>
      </c>
      <c r="D18" s="80">
        <v>35</v>
      </c>
      <c r="E18" s="80">
        <v>100</v>
      </c>
      <c r="F18" s="80">
        <v>10000</v>
      </c>
      <c r="G18" s="80">
        <v>32005</v>
      </c>
    </row>
    <row r="19" spans="1:7" ht="16.5" thickBot="1">
      <c r="A19" s="78">
        <v>17</v>
      </c>
      <c r="B19" s="79" t="s">
        <v>35</v>
      </c>
      <c r="C19" s="80">
        <v>182</v>
      </c>
      <c r="D19" s="80">
        <v>35</v>
      </c>
      <c r="E19" s="80">
        <v>100</v>
      </c>
      <c r="F19" s="80">
        <v>10000</v>
      </c>
      <c r="G19" s="80">
        <v>34570</v>
      </c>
    </row>
    <row r="20" spans="1:7" ht="16.5" thickBot="1">
      <c r="A20" s="78">
        <v>18</v>
      </c>
      <c r="B20" s="79" t="s">
        <v>36</v>
      </c>
      <c r="C20" s="80">
        <v>162</v>
      </c>
      <c r="D20" s="80">
        <v>35</v>
      </c>
      <c r="E20" s="80">
        <v>100</v>
      </c>
      <c r="F20" s="80">
        <v>10000</v>
      </c>
      <c r="G20" s="80">
        <v>31870</v>
      </c>
    </row>
    <row r="21" spans="1:7" ht="16.5" thickBot="1">
      <c r="A21" s="78">
        <v>19</v>
      </c>
      <c r="B21" s="79" t="s">
        <v>38</v>
      </c>
      <c r="C21" s="80">
        <v>185</v>
      </c>
      <c r="D21" s="80">
        <v>35</v>
      </c>
      <c r="E21" s="80">
        <v>100</v>
      </c>
      <c r="F21" s="80">
        <v>10000</v>
      </c>
      <c r="G21" s="80">
        <v>34975</v>
      </c>
    </row>
    <row r="22" spans="1:7" ht="16.5" thickBot="1">
      <c r="A22" s="78">
        <v>20</v>
      </c>
      <c r="B22" s="79" t="s">
        <v>40</v>
      </c>
      <c r="C22" s="80">
        <v>220</v>
      </c>
      <c r="D22" s="80">
        <v>35</v>
      </c>
      <c r="E22" s="80">
        <v>100</v>
      </c>
      <c r="F22" s="80">
        <v>10000</v>
      </c>
      <c r="G22" s="80">
        <v>39700</v>
      </c>
    </row>
    <row r="23" spans="1:7" ht="16.5" thickBot="1">
      <c r="A23" s="78">
        <v>21</v>
      </c>
      <c r="B23" s="79" t="s">
        <v>41</v>
      </c>
      <c r="C23" s="80">
        <v>145</v>
      </c>
      <c r="D23" s="80">
        <v>35</v>
      </c>
      <c r="E23" s="80">
        <v>100</v>
      </c>
      <c r="F23" s="80">
        <v>10000</v>
      </c>
      <c r="G23" s="80">
        <v>29575</v>
      </c>
    </row>
    <row r="24" spans="1:7" ht="16.5" thickBot="1">
      <c r="A24" s="78">
        <v>22</v>
      </c>
      <c r="B24" s="79" t="s">
        <v>43</v>
      </c>
      <c r="C24" s="80">
        <v>322</v>
      </c>
      <c r="D24" s="80">
        <v>35</v>
      </c>
      <c r="E24" s="80">
        <v>100</v>
      </c>
      <c r="F24" s="80">
        <v>10000</v>
      </c>
      <c r="G24" s="80">
        <v>53470</v>
      </c>
    </row>
    <row r="25" spans="1:7" ht="16.5" thickBot="1">
      <c r="A25" s="78">
        <v>23</v>
      </c>
      <c r="B25" s="79" t="s">
        <v>84</v>
      </c>
      <c r="C25" s="80">
        <v>172</v>
      </c>
      <c r="D25" s="80">
        <v>35</v>
      </c>
      <c r="E25" s="80">
        <v>100</v>
      </c>
      <c r="F25" s="80">
        <v>10000</v>
      </c>
      <c r="G25" s="80">
        <v>33220</v>
      </c>
    </row>
    <row r="26" spans="1:7" ht="16.5" thickBot="1">
      <c r="A26" s="78">
        <v>24</v>
      </c>
      <c r="B26" s="79" t="s">
        <v>46</v>
      </c>
      <c r="C26" s="80">
        <v>413</v>
      </c>
      <c r="D26" s="80">
        <v>35</v>
      </c>
      <c r="E26" s="80">
        <v>100</v>
      </c>
      <c r="F26" s="80">
        <v>10000</v>
      </c>
      <c r="G26" s="80">
        <v>65755</v>
      </c>
    </row>
    <row r="27" spans="1:7" ht="16.5" thickBot="1">
      <c r="A27" s="78">
        <v>25</v>
      </c>
      <c r="B27" s="79" t="s">
        <v>47</v>
      </c>
      <c r="C27" s="80">
        <v>194</v>
      </c>
      <c r="D27" s="80">
        <v>35</v>
      </c>
      <c r="E27" s="80">
        <v>100</v>
      </c>
      <c r="F27" s="80">
        <v>10000</v>
      </c>
      <c r="G27" s="80">
        <v>36190</v>
      </c>
    </row>
    <row r="28" spans="1:7" ht="16.5" thickBot="1">
      <c r="A28" s="78">
        <v>26</v>
      </c>
      <c r="B28" s="79" t="s">
        <v>51</v>
      </c>
      <c r="C28" s="80">
        <v>180</v>
      </c>
      <c r="D28" s="80">
        <v>35</v>
      </c>
      <c r="E28" s="80">
        <v>100</v>
      </c>
      <c r="F28" s="80">
        <v>10000</v>
      </c>
      <c r="G28" s="80">
        <v>34300</v>
      </c>
    </row>
    <row r="29" spans="1:7" ht="16.5" thickBot="1">
      <c r="A29" s="78">
        <v>27</v>
      </c>
      <c r="B29" s="79" t="s">
        <v>54</v>
      </c>
      <c r="C29" s="80">
        <v>163</v>
      </c>
      <c r="D29" s="80">
        <v>35</v>
      </c>
      <c r="E29" s="80">
        <v>100</v>
      </c>
      <c r="F29" s="80">
        <v>10000</v>
      </c>
      <c r="G29" s="80">
        <v>32005</v>
      </c>
    </row>
    <row r="30" spans="1:7" ht="16.5" thickBot="1">
      <c r="A30" s="78">
        <v>28</v>
      </c>
      <c r="B30" s="79" t="s">
        <v>55</v>
      </c>
      <c r="C30" s="80">
        <v>166</v>
      </c>
      <c r="D30" s="80">
        <v>35</v>
      </c>
      <c r="E30" s="80">
        <v>100</v>
      </c>
      <c r="F30" s="80">
        <v>10000</v>
      </c>
      <c r="G30" s="80">
        <v>32410</v>
      </c>
    </row>
    <row r="31" spans="1:7" ht="16.5" thickBot="1">
      <c r="A31" s="78">
        <v>29</v>
      </c>
      <c r="B31" s="79" t="s">
        <v>186</v>
      </c>
      <c r="C31" s="80">
        <v>371</v>
      </c>
      <c r="D31" s="80">
        <v>35</v>
      </c>
      <c r="E31" s="80">
        <v>100</v>
      </c>
      <c r="F31" s="80">
        <v>10000</v>
      </c>
      <c r="G31" s="80">
        <v>60085</v>
      </c>
    </row>
    <row r="32" spans="1:7" ht="16.5" thickBot="1">
      <c r="A32" s="78">
        <v>30</v>
      </c>
      <c r="B32" s="79" t="s">
        <v>61</v>
      </c>
      <c r="C32" s="80">
        <v>198</v>
      </c>
      <c r="D32" s="80">
        <v>35</v>
      </c>
      <c r="E32" s="80">
        <v>100</v>
      </c>
      <c r="F32" s="80">
        <v>10000</v>
      </c>
      <c r="G32" s="80">
        <v>36730</v>
      </c>
    </row>
    <row r="33" spans="1:7" ht="16.5" thickBot="1">
      <c r="A33" s="78">
        <v>31</v>
      </c>
      <c r="B33" s="79" t="s">
        <v>62</v>
      </c>
      <c r="C33" s="80">
        <v>205</v>
      </c>
      <c r="D33" s="80">
        <v>35</v>
      </c>
      <c r="E33" s="80">
        <v>100</v>
      </c>
      <c r="F33" s="80">
        <v>10000</v>
      </c>
      <c r="G33" s="80">
        <v>37675</v>
      </c>
    </row>
    <row r="34" spans="1:7" ht="16.5" thickBot="1">
      <c r="A34" s="78">
        <v>32</v>
      </c>
      <c r="B34" s="79" t="s">
        <v>64</v>
      </c>
      <c r="C34" s="80">
        <v>315</v>
      </c>
      <c r="D34" s="80">
        <v>35</v>
      </c>
      <c r="E34" s="80">
        <v>100</v>
      </c>
      <c r="F34" s="80">
        <v>10000</v>
      </c>
      <c r="G34" s="80">
        <v>52525</v>
      </c>
    </row>
    <row r="35" spans="1:7" ht="16.5" thickBot="1">
      <c r="A35" s="78">
        <v>33</v>
      </c>
      <c r="B35" s="79" t="s">
        <v>65</v>
      </c>
      <c r="C35" s="80">
        <v>251</v>
      </c>
      <c r="D35" s="80">
        <v>35</v>
      </c>
      <c r="E35" s="80">
        <v>100</v>
      </c>
      <c r="F35" s="80">
        <v>10000</v>
      </c>
      <c r="G35" s="80">
        <v>43885</v>
      </c>
    </row>
    <row r="36" spans="1:7" ht="16.5" thickBot="1">
      <c r="A36" s="78">
        <v>34</v>
      </c>
      <c r="B36" s="79" t="s">
        <v>66</v>
      </c>
      <c r="C36" s="80">
        <v>271</v>
      </c>
      <c r="D36" s="80">
        <v>35</v>
      </c>
      <c r="E36" s="80">
        <v>100</v>
      </c>
      <c r="F36" s="80">
        <v>10000</v>
      </c>
      <c r="G36" s="80">
        <v>46585</v>
      </c>
    </row>
    <row r="37" spans="1:7" ht="16.5" thickBot="1">
      <c r="A37" s="78">
        <v>35</v>
      </c>
      <c r="B37" s="79" t="s">
        <v>67</v>
      </c>
      <c r="C37" s="80">
        <v>286</v>
      </c>
      <c r="D37" s="80">
        <v>35</v>
      </c>
      <c r="E37" s="80">
        <v>100</v>
      </c>
      <c r="F37" s="80">
        <v>10000</v>
      </c>
      <c r="G37" s="80">
        <v>48610</v>
      </c>
    </row>
    <row r="38" spans="1:7" ht="16.5" thickBot="1">
      <c r="A38" s="78">
        <v>36</v>
      </c>
      <c r="B38" s="79" t="s">
        <v>68</v>
      </c>
      <c r="C38" s="80">
        <v>199</v>
      </c>
      <c r="D38" s="80">
        <v>35</v>
      </c>
      <c r="E38" s="80">
        <v>100</v>
      </c>
      <c r="F38" s="80">
        <v>10000</v>
      </c>
      <c r="G38" s="80">
        <v>36865</v>
      </c>
    </row>
    <row r="39" spans="1:7" ht="16.5" thickBot="1">
      <c r="A39" s="78">
        <v>37</v>
      </c>
      <c r="B39" s="79" t="s">
        <v>72</v>
      </c>
      <c r="C39" s="80">
        <v>216</v>
      </c>
      <c r="D39" s="80">
        <v>35</v>
      </c>
      <c r="E39" s="80">
        <v>100</v>
      </c>
      <c r="F39" s="80">
        <v>10000</v>
      </c>
      <c r="G39" s="80">
        <v>39160</v>
      </c>
    </row>
    <row r="40" spans="1:7" ht="16.5" thickBot="1">
      <c r="A40" s="78">
        <v>38</v>
      </c>
      <c r="B40" s="79" t="s">
        <v>73</v>
      </c>
      <c r="C40" s="80">
        <v>283</v>
      </c>
      <c r="D40" s="80">
        <v>35</v>
      </c>
      <c r="E40" s="80">
        <v>100</v>
      </c>
      <c r="F40" s="80">
        <v>10000</v>
      </c>
      <c r="G40" s="80">
        <v>48205</v>
      </c>
    </row>
    <row r="41" spans="1:7" ht="16.5" thickBot="1">
      <c r="A41" s="78">
        <v>39</v>
      </c>
      <c r="B41" s="79" t="s">
        <v>187</v>
      </c>
      <c r="C41" s="80">
        <v>127</v>
      </c>
      <c r="D41" s="80">
        <v>35</v>
      </c>
      <c r="E41" s="80">
        <v>100</v>
      </c>
      <c r="F41" s="80">
        <v>10000</v>
      </c>
      <c r="G41" s="80">
        <v>27145</v>
      </c>
    </row>
    <row r="42" spans="1:7" ht="16.5" thickBot="1">
      <c r="A42" s="78">
        <v>40</v>
      </c>
      <c r="B42" s="79" t="s">
        <v>90</v>
      </c>
      <c r="C42" s="80">
        <v>278</v>
      </c>
      <c r="D42" s="80">
        <v>35</v>
      </c>
      <c r="E42" s="80">
        <v>100</v>
      </c>
      <c r="F42" s="80">
        <v>10000</v>
      </c>
      <c r="G42" s="80">
        <v>47530</v>
      </c>
    </row>
    <row r="43" spans="1:7" ht="16.5" thickBot="1">
      <c r="A43" s="78">
        <v>41</v>
      </c>
      <c r="B43" s="79" t="s">
        <v>74</v>
      </c>
      <c r="C43" s="80">
        <v>468</v>
      </c>
      <c r="D43" s="80">
        <v>35</v>
      </c>
      <c r="E43" s="80">
        <v>100</v>
      </c>
      <c r="F43" s="80">
        <v>10000</v>
      </c>
      <c r="G43" s="80">
        <v>73180</v>
      </c>
    </row>
    <row r="44" spans="1:7" ht="16.5" thickBot="1">
      <c r="A44" s="78">
        <v>42</v>
      </c>
      <c r="B44" s="79" t="s">
        <v>75</v>
      </c>
      <c r="C44" s="80">
        <v>170</v>
      </c>
      <c r="D44" s="80">
        <v>35</v>
      </c>
      <c r="E44" s="80">
        <v>100</v>
      </c>
      <c r="F44" s="80">
        <v>10000</v>
      </c>
      <c r="G44" s="80">
        <v>32950</v>
      </c>
    </row>
    <row r="45" spans="1:7" ht="16.5" thickBot="1">
      <c r="A45" s="78">
        <v>43</v>
      </c>
      <c r="B45" s="79" t="s">
        <v>188</v>
      </c>
      <c r="C45" s="80">
        <v>121</v>
      </c>
      <c r="D45" s="80">
        <v>35</v>
      </c>
      <c r="E45" s="80">
        <v>100</v>
      </c>
      <c r="F45" s="80">
        <v>10000</v>
      </c>
      <c r="G45" s="80">
        <v>26335</v>
      </c>
    </row>
    <row r="46" spans="1:7" ht="16.5" thickBot="1">
      <c r="A46" s="78">
        <v>44</v>
      </c>
      <c r="B46" s="79" t="s">
        <v>76</v>
      </c>
      <c r="C46" s="80">
        <v>245</v>
      </c>
      <c r="D46" s="80">
        <v>35</v>
      </c>
      <c r="E46" s="80">
        <v>100</v>
      </c>
      <c r="F46" s="80">
        <v>10000</v>
      </c>
      <c r="G46" s="80">
        <v>43075</v>
      </c>
    </row>
    <row r="47" spans="1:7" ht="16.5" thickBot="1">
      <c r="A47" s="224" t="s">
        <v>189</v>
      </c>
      <c r="B47" s="225"/>
      <c r="C47" s="225"/>
      <c r="D47" s="225"/>
      <c r="E47" s="225"/>
      <c r="F47" s="226"/>
      <c r="G47" s="80" t="s">
        <v>190</v>
      </c>
    </row>
  </sheetData>
  <mergeCells count="2">
    <mergeCell ref="A47:F47"/>
    <mergeCell ref="C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M5" sqref="M5"/>
    </sheetView>
  </sheetViews>
  <sheetFormatPr defaultRowHeight="15"/>
  <cols>
    <col min="2" max="2" width="20.28515625" customWidth="1"/>
  </cols>
  <sheetData>
    <row r="1" spans="1:10" ht="37.5" customHeight="1">
      <c r="A1" s="216" t="s">
        <v>354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39" thickBot="1">
      <c r="A2" s="191" t="s">
        <v>0</v>
      </c>
      <c r="B2" s="192" t="s">
        <v>1</v>
      </c>
      <c r="C2" s="192" t="s">
        <v>191</v>
      </c>
      <c r="D2" s="192" t="s">
        <v>192</v>
      </c>
      <c r="E2" s="193" t="s">
        <v>193</v>
      </c>
      <c r="F2" s="193" t="s">
        <v>194</v>
      </c>
      <c r="G2" s="193" t="s">
        <v>195</v>
      </c>
      <c r="H2" s="193" t="s">
        <v>196</v>
      </c>
      <c r="I2" s="194" t="s">
        <v>197</v>
      </c>
      <c r="J2" s="191" t="s">
        <v>101</v>
      </c>
    </row>
    <row r="3" spans="1:10" ht="15.75" thickBot="1">
      <c r="A3" s="81">
        <v>1</v>
      </c>
      <c r="B3" s="82" t="s">
        <v>17</v>
      </c>
      <c r="C3" s="52">
        <v>16</v>
      </c>
      <c r="D3" s="83">
        <v>3024</v>
      </c>
      <c r="E3" s="82">
        <v>71000</v>
      </c>
      <c r="F3" s="53">
        <v>31600</v>
      </c>
      <c r="G3" s="53">
        <v>424</v>
      </c>
      <c r="H3" s="53">
        <v>505600</v>
      </c>
      <c r="I3" s="84">
        <v>1282176</v>
      </c>
      <c r="J3" s="85">
        <v>1858776</v>
      </c>
    </row>
    <row r="4" spans="1:10" ht="15.75" thickBot="1">
      <c r="A4" s="81">
        <v>2</v>
      </c>
      <c r="B4" s="82" t="s">
        <v>18</v>
      </c>
      <c r="C4" s="52">
        <v>13</v>
      </c>
      <c r="D4" s="83">
        <v>2445</v>
      </c>
      <c r="E4" s="82">
        <v>71000</v>
      </c>
      <c r="F4" s="53">
        <v>31600</v>
      </c>
      <c r="G4" s="53">
        <v>424</v>
      </c>
      <c r="H4" s="53">
        <v>410800</v>
      </c>
      <c r="I4" s="84">
        <v>1036680</v>
      </c>
      <c r="J4" s="85">
        <v>1518480</v>
      </c>
    </row>
    <row r="5" spans="1:10" ht="15.75" thickBot="1">
      <c r="A5" s="81">
        <v>3</v>
      </c>
      <c r="B5" s="82" t="s">
        <v>19</v>
      </c>
      <c r="C5" s="52">
        <v>21</v>
      </c>
      <c r="D5" s="83">
        <v>3620</v>
      </c>
      <c r="E5" s="82">
        <v>71000</v>
      </c>
      <c r="F5" s="53">
        <v>31600</v>
      </c>
      <c r="G5" s="53">
        <v>424</v>
      </c>
      <c r="H5" s="53">
        <v>663600</v>
      </c>
      <c r="I5" s="84">
        <v>1534880</v>
      </c>
      <c r="J5" s="85">
        <v>2269480</v>
      </c>
    </row>
    <row r="6" spans="1:10" ht="15.75" thickBot="1">
      <c r="A6" s="81">
        <v>4</v>
      </c>
      <c r="B6" s="82" t="s">
        <v>183</v>
      </c>
      <c r="C6" s="52">
        <v>13</v>
      </c>
      <c r="D6" s="83">
        <v>1612</v>
      </c>
      <c r="E6" s="82">
        <v>71000</v>
      </c>
      <c r="F6" s="53">
        <v>31600</v>
      </c>
      <c r="G6" s="53">
        <v>424</v>
      </c>
      <c r="H6" s="53">
        <v>410800</v>
      </c>
      <c r="I6" s="84">
        <v>683488</v>
      </c>
      <c r="J6" s="85">
        <v>1165288</v>
      </c>
    </row>
    <row r="7" spans="1:10" ht="15.75" thickBot="1">
      <c r="A7" s="81">
        <v>24</v>
      </c>
      <c r="B7" s="82" t="s">
        <v>184</v>
      </c>
      <c r="C7" s="52">
        <v>6</v>
      </c>
      <c r="D7" s="83">
        <v>1068</v>
      </c>
      <c r="E7" s="82">
        <v>71000</v>
      </c>
      <c r="F7" s="53">
        <v>31600</v>
      </c>
      <c r="G7" s="53">
        <v>424</v>
      </c>
      <c r="H7" s="53">
        <v>189600</v>
      </c>
      <c r="I7" s="84">
        <v>452832</v>
      </c>
      <c r="J7" s="85">
        <v>713432</v>
      </c>
    </row>
    <row r="8" spans="1:10" ht="15.75" thickBot="1">
      <c r="A8" s="81">
        <v>5</v>
      </c>
      <c r="B8" s="82" t="s">
        <v>20</v>
      </c>
      <c r="C8" s="52">
        <v>7</v>
      </c>
      <c r="D8" s="83">
        <v>1032</v>
      </c>
      <c r="E8" s="82">
        <v>71000</v>
      </c>
      <c r="F8" s="53">
        <v>31600</v>
      </c>
      <c r="G8" s="53">
        <v>424</v>
      </c>
      <c r="H8" s="53">
        <v>221200</v>
      </c>
      <c r="I8" s="84">
        <v>437568</v>
      </c>
      <c r="J8" s="85">
        <v>729768</v>
      </c>
    </row>
    <row r="9" spans="1:10" ht="15.75" thickBot="1">
      <c r="A9" s="81">
        <v>6</v>
      </c>
      <c r="B9" s="82" t="s">
        <v>21</v>
      </c>
      <c r="C9" s="52">
        <v>23</v>
      </c>
      <c r="D9" s="83">
        <v>3554</v>
      </c>
      <c r="E9" s="82">
        <v>71000</v>
      </c>
      <c r="F9" s="53">
        <v>31600</v>
      </c>
      <c r="G9" s="53">
        <v>424</v>
      </c>
      <c r="H9" s="53">
        <v>726800</v>
      </c>
      <c r="I9" s="84">
        <v>1506896</v>
      </c>
      <c r="J9" s="85">
        <v>2304696</v>
      </c>
    </row>
    <row r="10" spans="1:10" ht="15.75" thickBot="1">
      <c r="A10" s="81">
        <v>11</v>
      </c>
      <c r="B10" s="82" t="s">
        <v>30</v>
      </c>
      <c r="C10" s="52">
        <v>16</v>
      </c>
      <c r="D10" s="83">
        <v>2005</v>
      </c>
      <c r="E10" s="82">
        <v>71000</v>
      </c>
      <c r="F10" s="53">
        <v>31600</v>
      </c>
      <c r="G10" s="53">
        <v>424</v>
      </c>
      <c r="H10" s="53">
        <v>505600</v>
      </c>
      <c r="I10" s="84">
        <v>850120</v>
      </c>
      <c r="J10" s="85">
        <v>1426720</v>
      </c>
    </row>
    <row r="11" spans="1:10" ht="15.75" thickBot="1">
      <c r="A11" s="81">
        <v>42</v>
      </c>
      <c r="B11" s="82" t="s">
        <v>198</v>
      </c>
      <c r="C11" s="52">
        <v>5</v>
      </c>
      <c r="D11" s="83">
        <v>1061</v>
      </c>
      <c r="E11" s="82">
        <v>71000</v>
      </c>
      <c r="F11" s="53">
        <v>31600</v>
      </c>
      <c r="G11" s="53">
        <v>424</v>
      </c>
      <c r="H11" s="53">
        <v>158000</v>
      </c>
      <c r="I11" s="86">
        <v>449864</v>
      </c>
      <c r="J11" s="86">
        <v>678864</v>
      </c>
    </row>
    <row r="12" spans="1:10" ht="15.75" thickBot="1">
      <c r="A12" s="81">
        <v>9</v>
      </c>
      <c r="B12" s="82" t="s">
        <v>178</v>
      </c>
      <c r="C12" s="52">
        <v>15</v>
      </c>
      <c r="D12" s="83">
        <v>2275</v>
      </c>
      <c r="E12" s="82">
        <v>71000</v>
      </c>
      <c r="F12" s="53">
        <v>31600</v>
      </c>
      <c r="G12" s="53">
        <v>424</v>
      </c>
      <c r="H12" s="53">
        <v>474000</v>
      </c>
      <c r="I12" s="84">
        <v>964600</v>
      </c>
      <c r="J12" s="85">
        <v>1509600</v>
      </c>
    </row>
    <row r="13" spans="1:10" ht="15.75" thickBot="1">
      <c r="A13" s="81">
        <v>7</v>
      </c>
      <c r="B13" s="82" t="s">
        <v>24</v>
      </c>
      <c r="C13" s="52">
        <v>10</v>
      </c>
      <c r="D13" s="83">
        <v>1536</v>
      </c>
      <c r="E13" s="82">
        <v>71000</v>
      </c>
      <c r="F13" s="53">
        <v>31600</v>
      </c>
      <c r="G13" s="53">
        <v>424</v>
      </c>
      <c r="H13" s="53">
        <v>316000</v>
      </c>
      <c r="I13" s="84">
        <v>651264</v>
      </c>
      <c r="J13" s="85">
        <v>1038264</v>
      </c>
    </row>
    <row r="14" spans="1:10" ht="15.75" thickBot="1">
      <c r="A14" s="81">
        <v>13</v>
      </c>
      <c r="B14" s="82" t="s">
        <v>199</v>
      </c>
      <c r="C14" s="52">
        <v>8</v>
      </c>
      <c r="D14" s="83">
        <v>1659</v>
      </c>
      <c r="E14" s="82">
        <v>71000</v>
      </c>
      <c r="F14" s="53">
        <v>31600</v>
      </c>
      <c r="G14" s="53">
        <v>424</v>
      </c>
      <c r="H14" s="53">
        <v>252800</v>
      </c>
      <c r="I14" s="84">
        <v>703416</v>
      </c>
      <c r="J14" s="85">
        <v>1027216</v>
      </c>
    </row>
    <row r="15" spans="1:10" ht="15.75" thickBot="1">
      <c r="A15" s="81">
        <v>8</v>
      </c>
      <c r="B15" s="82" t="s">
        <v>26</v>
      </c>
      <c r="C15" s="52">
        <v>15</v>
      </c>
      <c r="D15" s="83">
        <v>2352</v>
      </c>
      <c r="E15" s="82">
        <v>71000</v>
      </c>
      <c r="F15" s="53">
        <v>31600</v>
      </c>
      <c r="G15" s="53">
        <v>424</v>
      </c>
      <c r="H15" s="53">
        <v>474000</v>
      </c>
      <c r="I15" s="84">
        <v>997248</v>
      </c>
      <c r="J15" s="85">
        <v>1542248</v>
      </c>
    </row>
    <row r="16" spans="1:10" ht="15.75" thickBot="1">
      <c r="A16" s="81">
        <v>10</v>
      </c>
      <c r="B16" s="82" t="s">
        <v>27</v>
      </c>
      <c r="C16" s="52">
        <v>17</v>
      </c>
      <c r="D16" s="83">
        <v>2882</v>
      </c>
      <c r="E16" s="82">
        <v>71000</v>
      </c>
      <c r="F16" s="53">
        <v>31600</v>
      </c>
      <c r="G16" s="53">
        <v>424</v>
      </c>
      <c r="H16" s="53">
        <v>537200</v>
      </c>
      <c r="I16" s="84">
        <v>1221968</v>
      </c>
      <c r="J16" s="85">
        <v>1830168</v>
      </c>
    </row>
    <row r="17" spans="1:10" ht="15.75" thickBot="1">
      <c r="A17" s="81">
        <v>12</v>
      </c>
      <c r="B17" s="82" t="s">
        <v>31</v>
      </c>
      <c r="C17" s="52">
        <v>15</v>
      </c>
      <c r="D17" s="83">
        <v>2593</v>
      </c>
      <c r="E17" s="82">
        <v>71000</v>
      </c>
      <c r="F17" s="53">
        <v>31600</v>
      </c>
      <c r="G17" s="53">
        <v>424</v>
      </c>
      <c r="H17" s="53">
        <v>474000</v>
      </c>
      <c r="I17" s="84">
        <v>1099432</v>
      </c>
      <c r="J17" s="85">
        <v>1644432</v>
      </c>
    </row>
    <row r="18" spans="1:10" ht="15.75" thickBot="1">
      <c r="A18" s="81">
        <v>14</v>
      </c>
      <c r="B18" s="82" t="s">
        <v>33</v>
      </c>
      <c r="C18" s="52">
        <v>6</v>
      </c>
      <c r="D18" s="83">
        <v>821</v>
      </c>
      <c r="E18" s="82">
        <v>71000</v>
      </c>
      <c r="F18" s="53">
        <v>31600</v>
      </c>
      <c r="G18" s="53">
        <v>424</v>
      </c>
      <c r="H18" s="53">
        <v>189600</v>
      </c>
      <c r="I18" s="84">
        <v>348104</v>
      </c>
      <c r="J18" s="85">
        <v>608704</v>
      </c>
    </row>
    <row r="19" spans="1:10" ht="15.75" thickBot="1">
      <c r="A19" s="81">
        <v>15</v>
      </c>
      <c r="B19" s="82" t="s">
        <v>35</v>
      </c>
      <c r="C19" s="52">
        <v>9</v>
      </c>
      <c r="D19" s="83">
        <v>1448</v>
      </c>
      <c r="E19" s="82">
        <v>71000</v>
      </c>
      <c r="F19" s="53">
        <v>31600</v>
      </c>
      <c r="G19" s="53">
        <v>424</v>
      </c>
      <c r="H19" s="53">
        <v>284400</v>
      </c>
      <c r="I19" s="84">
        <v>613952</v>
      </c>
      <c r="J19" s="85">
        <v>969352</v>
      </c>
    </row>
    <row r="20" spans="1:10" ht="15.75" thickBot="1">
      <c r="A20" s="81">
        <v>16</v>
      </c>
      <c r="B20" s="82" t="s">
        <v>36</v>
      </c>
      <c r="C20" s="52">
        <v>8</v>
      </c>
      <c r="D20" s="83">
        <v>1157</v>
      </c>
      <c r="E20" s="82">
        <v>71000</v>
      </c>
      <c r="F20" s="53">
        <v>31600</v>
      </c>
      <c r="G20" s="53">
        <v>424</v>
      </c>
      <c r="H20" s="53">
        <v>252800</v>
      </c>
      <c r="I20" s="84">
        <v>490568</v>
      </c>
      <c r="J20" s="85">
        <v>814368</v>
      </c>
    </row>
    <row r="21" spans="1:10" ht="15.75" thickBot="1">
      <c r="A21" s="81">
        <v>17</v>
      </c>
      <c r="B21" s="82" t="s">
        <v>38</v>
      </c>
      <c r="C21" s="52">
        <v>8</v>
      </c>
      <c r="D21" s="83">
        <v>1170</v>
      </c>
      <c r="E21" s="82">
        <v>71000</v>
      </c>
      <c r="F21" s="53">
        <v>31600</v>
      </c>
      <c r="G21" s="53">
        <v>424</v>
      </c>
      <c r="H21" s="53">
        <v>252800</v>
      </c>
      <c r="I21" s="84">
        <v>496080</v>
      </c>
      <c r="J21" s="85">
        <v>819880</v>
      </c>
    </row>
    <row r="22" spans="1:10" ht="15.75" thickBot="1">
      <c r="A22" s="81">
        <v>18</v>
      </c>
      <c r="B22" s="82" t="s">
        <v>40</v>
      </c>
      <c r="C22" s="52">
        <v>10</v>
      </c>
      <c r="D22" s="83">
        <v>1900</v>
      </c>
      <c r="E22" s="82">
        <v>71000</v>
      </c>
      <c r="F22" s="53">
        <v>31600</v>
      </c>
      <c r="G22" s="53">
        <v>424</v>
      </c>
      <c r="H22" s="53">
        <v>316000</v>
      </c>
      <c r="I22" s="84">
        <v>805600</v>
      </c>
      <c r="J22" s="85">
        <v>1192600</v>
      </c>
    </row>
    <row r="23" spans="1:10" ht="15.75" thickBot="1">
      <c r="A23" s="81">
        <v>19</v>
      </c>
      <c r="B23" s="82" t="s">
        <v>41</v>
      </c>
      <c r="C23" s="52">
        <v>5</v>
      </c>
      <c r="D23" s="83">
        <v>1698</v>
      </c>
      <c r="E23" s="82">
        <v>71000</v>
      </c>
      <c r="F23" s="53">
        <v>31600</v>
      </c>
      <c r="G23" s="53">
        <v>424</v>
      </c>
      <c r="H23" s="53">
        <v>158000</v>
      </c>
      <c r="I23" s="84">
        <v>719952</v>
      </c>
      <c r="J23" s="85">
        <v>948952</v>
      </c>
    </row>
    <row r="24" spans="1:10" ht="15.75" thickBot="1">
      <c r="A24" s="81">
        <v>20</v>
      </c>
      <c r="B24" s="82" t="s">
        <v>43</v>
      </c>
      <c r="C24" s="52">
        <v>17</v>
      </c>
      <c r="D24" s="83">
        <v>2448</v>
      </c>
      <c r="E24" s="82">
        <v>71000</v>
      </c>
      <c r="F24" s="53">
        <v>31600</v>
      </c>
      <c r="G24" s="53">
        <v>424</v>
      </c>
      <c r="H24" s="53">
        <v>537200</v>
      </c>
      <c r="I24" s="84">
        <v>1037952</v>
      </c>
      <c r="J24" s="85">
        <v>1646152</v>
      </c>
    </row>
    <row r="25" spans="1:10" ht="15.75" thickBot="1">
      <c r="A25" s="81">
        <v>21</v>
      </c>
      <c r="B25" s="82" t="s">
        <v>84</v>
      </c>
      <c r="C25" s="52">
        <v>4</v>
      </c>
      <c r="D25" s="83">
        <v>840</v>
      </c>
      <c r="E25" s="82">
        <v>71000</v>
      </c>
      <c r="F25" s="53">
        <v>31600</v>
      </c>
      <c r="G25" s="53">
        <v>424</v>
      </c>
      <c r="H25" s="53">
        <v>126400</v>
      </c>
      <c r="I25" s="84">
        <v>356160</v>
      </c>
      <c r="J25" s="85">
        <v>553560</v>
      </c>
    </row>
    <row r="26" spans="1:10" ht="15.75" thickBot="1">
      <c r="A26" s="81">
        <v>22</v>
      </c>
      <c r="B26" s="82" t="s">
        <v>46</v>
      </c>
      <c r="C26" s="52">
        <v>20</v>
      </c>
      <c r="D26" s="83">
        <v>2873</v>
      </c>
      <c r="E26" s="82">
        <v>71000</v>
      </c>
      <c r="F26" s="53">
        <v>31600</v>
      </c>
      <c r="G26" s="53">
        <v>424</v>
      </c>
      <c r="H26" s="53">
        <v>632000</v>
      </c>
      <c r="I26" s="84">
        <v>1218152</v>
      </c>
      <c r="J26" s="85">
        <v>1921152</v>
      </c>
    </row>
    <row r="27" spans="1:10" ht="15.75" thickBot="1">
      <c r="A27" s="81">
        <v>23</v>
      </c>
      <c r="B27" s="82" t="s">
        <v>47</v>
      </c>
      <c r="C27" s="52">
        <v>8</v>
      </c>
      <c r="D27" s="83">
        <v>924</v>
      </c>
      <c r="E27" s="82">
        <v>71000</v>
      </c>
      <c r="F27" s="53">
        <v>31600</v>
      </c>
      <c r="G27" s="53">
        <v>424</v>
      </c>
      <c r="H27" s="53">
        <v>252800</v>
      </c>
      <c r="I27" s="84">
        <v>391776</v>
      </c>
      <c r="J27" s="85">
        <v>715576</v>
      </c>
    </row>
    <row r="28" spans="1:10" ht="15.75" thickBot="1">
      <c r="A28" s="81">
        <v>25</v>
      </c>
      <c r="B28" s="82" t="s">
        <v>51</v>
      </c>
      <c r="C28" s="52">
        <v>8</v>
      </c>
      <c r="D28" s="83">
        <v>1122</v>
      </c>
      <c r="E28" s="82">
        <v>71000</v>
      </c>
      <c r="F28" s="53">
        <v>31600</v>
      </c>
      <c r="G28" s="53">
        <v>424</v>
      </c>
      <c r="H28" s="53">
        <v>252800</v>
      </c>
      <c r="I28" s="84">
        <v>475728</v>
      </c>
      <c r="J28" s="85">
        <v>799528</v>
      </c>
    </row>
    <row r="29" spans="1:10" ht="15.75" thickBot="1">
      <c r="A29" s="81">
        <v>27</v>
      </c>
      <c r="B29" s="82" t="s">
        <v>200</v>
      </c>
      <c r="C29" s="52">
        <v>7</v>
      </c>
      <c r="D29" s="83">
        <v>880</v>
      </c>
      <c r="E29" s="82">
        <v>71000</v>
      </c>
      <c r="F29" s="53">
        <v>31600</v>
      </c>
      <c r="G29" s="53">
        <v>424</v>
      </c>
      <c r="H29" s="53">
        <v>221200</v>
      </c>
      <c r="I29" s="84">
        <v>373120</v>
      </c>
      <c r="J29" s="85">
        <v>665320</v>
      </c>
    </row>
    <row r="30" spans="1:10" ht="15.75" thickBot="1">
      <c r="A30" s="81">
        <v>26</v>
      </c>
      <c r="B30" s="82" t="s">
        <v>55</v>
      </c>
      <c r="C30" s="52">
        <v>8</v>
      </c>
      <c r="D30" s="83">
        <v>1023</v>
      </c>
      <c r="E30" s="82">
        <v>71000</v>
      </c>
      <c r="F30" s="53">
        <v>31600</v>
      </c>
      <c r="G30" s="53">
        <v>424</v>
      </c>
      <c r="H30" s="53">
        <v>252800</v>
      </c>
      <c r="I30" s="84">
        <v>433752</v>
      </c>
      <c r="J30" s="85">
        <v>757552</v>
      </c>
    </row>
    <row r="31" spans="1:10" ht="15.75" thickBot="1">
      <c r="A31" s="81">
        <v>28</v>
      </c>
      <c r="B31" s="82" t="s">
        <v>201</v>
      </c>
      <c r="C31" s="52">
        <v>15</v>
      </c>
      <c r="D31" s="83">
        <v>2423</v>
      </c>
      <c r="E31" s="82">
        <v>71000</v>
      </c>
      <c r="F31" s="53">
        <v>31600</v>
      </c>
      <c r="G31" s="53">
        <v>424</v>
      </c>
      <c r="H31" s="53">
        <v>474000</v>
      </c>
      <c r="I31" s="84">
        <v>1027352</v>
      </c>
      <c r="J31" s="85">
        <v>1572352</v>
      </c>
    </row>
    <row r="32" spans="1:10" ht="15.75" thickBot="1">
      <c r="A32" s="81">
        <v>29</v>
      </c>
      <c r="B32" s="82" t="s">
        <v>61</v>
      </c>
      <c r="C32" s="52">
        <v>11</v>
      </c>
      <c r="D32" s="83">
        <v>1321</v>
      </c>
      <c r="E32" s="82">
        <v>71000</v>
      </c>
      <c r="F32" s="53">
        <v>31600</v>
      </c>
      <c r="G32" s="53">
        <v>424</v>
      </c>
      <c r="H32" s="53">
        <v>347600</v>
      </c>
      <c r="I32" s="84">
        <v>560104</v>
      </c>
      <c r="J32" s="85">
        <v>978704</v>
      </c>
    </row>
    <row r="33" spans="1:10" ht="15.75" thickBot="1">
      <c r="A33" s="81">
        <v>30</v>
      </c>
      <c r="B33" s="82" t="s">
        <v>62</v>
      </c>
      <c r="C33" s="52">
        <v>10</v>
      </c>
      <c r="D33" s="83">
        <v>1669</v>
      </c>
      <c r="E33" s="82">
        <v>71000</v>
      </c>
      <c r="F33" s="53">
        <v>31600</v>
      </c>
      <c r="G33" s="53">
        <v>424</v>
      </c>
      <c r="H33" s="53">
        <v>316000</v>
      </c>
      <c r="I33" s="84">
        <v>707656</v>
      </c>
      <c r="J33" s="85">
        <v>1094656</v>
      </c>
    </row>
    <row r="34" spans="1:10" ht="15.75" thickBot="1">
      <c r="A34" s="81">
        <v>31</v>
      </c>
      <c r="B34" s="82" t="s">
        <v>64</v>
      </c>
      <c r="C34" s="52">
        <v>12</v>
      </c>
      <c r="D34" s="83">
        <v>1930</v>
      </c>
      <c r="E34" s="82">
        <v>71000</v>
      </c>
      <c r="F34" s="53">
        <v>31600</v>
      </c>
      <c r="G34" s="53">
        <v>424</v>
      </c>
      <c r="H34" s="53">
        <v>379200</v>
      </c>
      <c r="I34" s="84">
        <v>818320</v>
      </c>
      <c r="J34" s="85">
        <v>1268520</v>
      </c>
    </row>
    <row r="35" spans="1:10" ht="15.75" thickBot="1">
      <c r="A35" s="81">
        <v>32</v>
      </c>
      <c r="B35" s="82" t="s">
        <v>65</v>
      </c>
      <c r="C35" s="52">
        <v>12</v>
      </c>
      <c r="D35" s="83">
        <v>1516</v>
      </c>
      <c r="E35" s="82">
        <v>71000</v>
      </c>
      <c r="F35" s="53">
        <v>31600</v>
      </c>
      <c r="G35" s="53">
        <v>424</v>
      </c>
      <c r="H35" s="53">
        <v>379200</v>
      </c>
      <c r="I35" s="84">
        <v>642784</v>
      </c>
      <c r="J35" s="85">
        <v>1092984</v>
      </c>
    </row>
    <row r="36" spans="1:10" ht="15.75" thickBot="1">
      <c r="A36" s="81">
        <v>33</v>
      </c>
      <c r="B36" s="82" t="s">
        <v>66</v>
      </c>
      <c r="C36" s="52">
        <v>9</v>
      </c>
      <c r="D36" s="83">
        <v>1885</v>
      </c>
      <c r="E36" s="82">
        <v>71000</v>
      </c>
      <c r="F36" s="53">
        <v>31600</v>
      </c>
      <c r="G36" s="53">
        <v>424</v>
      </c>
      <c r="H36" s="53">
        <v>284400</v>
      </c>
      <c r="I36" s="84">
        <v>799240</v>
      </c>
      <c r="J36" s="85">
        <v>1154640</v>
      </c>
    </row>
    <row r="37" spans="1:10" ht="15.75" thickBot="1">
      <c r="A37" s="81">
        <v>34</v>
      </c>
      <c r="B37" s="82" t="s">
        <v>67</v>
      </c>
      <c r="C37" s="52">
        <v>10</v>
      </c>
      <c r="D37" s="83">
        <v>1702</v>
      </c>
      <c r="E37" s="82">
        <v>71000</v>
      </c>
      <c r="F37" s="53">
        <v>31600</v>
      </c>
      <c r="G37" s="53">
        <v>424</v>
      </c>
      <c r="H37" s="53">
        <v>316000</v>
      </c>
      <c r="I37" s="84">
        <v>721648</v>
      </c>
      <c r="J37" s="85">
        <v>1108648</v>
      </c>
    </row>
    <row r="38" spans="1:10" ht="15.75" thickBot="1">
      <c r="A38" s="81">
        <v>35</v>
      </c>
      <c r="B38" s="82" t="s">
        <v>68</v>
      </c>
      <c r="C38" s="52">
        <v>9</v>
      </c>
      <c r="D38" s="83">
        <v>1322</v>
      </c>
      <c r="E38" s="82">
        <v>71000</v>
      </c>
      <c r="F38" s="53">
        <v>31600</v>
      </c>
      <c r="G38" s="53">
        <v>424</v>
      </c>
      <c r="H38" s="53">
        <v>284400</v>
      </c>
      <c r="I38" s="84">
        <v>560528</v>
      </c>
      <c r="J38" s="85">
        <v>915928</v>
      </c>
    </row>
    <row r="39" spans="1:10" ht="15.75" thickBot="1">
      <c r="A39" s="81">
        <v>36</v>
      </c>
      <c r="B39" s="82" t="s">
        <v>72</v>
      </c>
      <c r="C39" s="52">
        <v>8</v>
      </c>
      <c r="D39" s="83">
        <v>1113</v>
      </c>
      <c r="E39" s="82">
        <v>71000</v>
      </c>
      <c r="F39" s="53">
        <v>31600</v>
      </c>
      <c r="G39" s="53">
        <v>424</v>
      </c>
      <c r="H39" s="53">
        <v>252800</v>
      </c>
      <c r="I39" s="84">
        <v>471912</v>
      </c>
      <c r="J39" s="85">
        <v>795712</v>
      </c>
    </row>
    <row r="40" spans="1:10" ht="15.75" thickBot="1">
      <c r="A40" s="81">
        <v>37</v>
      </c>
      <c r="B40" s="82" t="s">
        <v>73</v>
      </c>
      <c r="C40" s="52">
        <v>15</v>
      </c>
      <c r="D40" s="83">
        <v>1986</v>
      </c>
      <c r="E40" s="82">
        <v>71000</v>
      </c>
      <c r="F40" s="53">
        <v>31600</v>
      </c>
      <c r="G40" s="53">
        <v>424</v>
      </c>
      <c r="H40" s="53">
        <v>474000</v>
      </c>
      <c r="I40" s="84">
        <v>842064</v>
      </c>
      <c r="J40" s="85">
        <v>1387064</v>
      </c>
    </row>
    <row r="41" spans="1:10" ht="15.75" thickBot="1">
      <c r="A41" s="81">
        <v>44</v>
      </c>
      <c r="B41" s="87" t="s">
        <v>202</v>
      </c>
      <c r="C41" s="52">
        <v>5</v>
      </c>
      <c r="D41" s="83">
        <v>655</v>
      </c>
      <c r="E41" s="82">
        <v>71000</v>
      </c>
      <c r="F41" s="53">
        <v>31600</v>
      </c>
      <c r="G41" s="53">
        <v>424</v>
      </c>
      <c r="H41" s="53">
        <v>158000</v>
      </c>
      <c r="I41" s="84">
        <v>277720</v>
      </c>
      <c r="J41" s="85">
        <v>506720</v>
      </c>
    </row>
    <row r="42" spans="1:10" ht="15.75" thickBot="1">
      <c r="A42" s="81">
        <v>39</v>
      </c>
      <c r="B42" s="82" t="s">
        <v>203</v>
      </c>
      <c r="C42" s="52">
        <v>12</v>
      </c>
      <c r="D42" s="83">
        <v>1737</v>
      </c>
      <c r="E42" s="82">
        <v>71000</v>
      </c>
      <c r="F42" s="53">
        <v>31600</v>
      </c>
      <c r="G42" s="53">
        <v>424</v>
      </c>
      <c r="H42" s="53">
        <v>379200</v>
      </c>
      <c r="I42" s="84">
        <v>736488</v>
      </c>
      <c r="J42" s="85">
        <v>1186688</v>
      </c>
    </row>
    <row r="43" spans="1:10" ht="15.75" thickBot="1">
      <c r="A43" s="81">
        <v>40</v>
      </c>
      <c r="B43" s="82" t="s">
        <v>74</v>
      </c>
      <c r="C43" s="52">
        <v>20</v>
      </c>
      <c r="D43" s="83">
        <v>3185</v>
      </c>
      <c r="E43" s="82">
        <v>71000</v>
      </c>
      <c r="F43" s="53">
        <v>31600</v>
      </c>
      <c r="G43" s="53">
        <v>424</v>
      </c>
      <c r="H43" s="53">
        <v>632000</v>
      </c>
      <c r="I43" s="84">
        <v>1350440</v>
      </c>
      <c r="J43" s="85">
        <v>2053440</v>
      </c>
    </row>
    <row r="44" spans="1:10" ht="15.75" thickBot="1">
      <c r="A44" s="81">
        <v>41</v>
      </c>
      <c r="B44" s="82" t="s">
        <v>75</v>
      </c>
      <c r="C44" s="52">
        <v>8</v>
      </c>
      <c r="D44" s="83">
        <v>910</v>
      </c>
      <c r="E44" s="82">
        <v>71000</v>
      </c>
      <c r="F44" s="53">
        <v>31600</v>
      </c>
      <c r="G44" s="53">
        <v>424</v>
      </c>
      <c r="H44" s="53">
        <v>252800</v>
      </c>
      <c r="I44" s="84">
        <v>385840</v>
      </c>
      <c r="J44" s="85">
        <v>709640</v>
      </c>
    </row>
    <row r="45" spans="1:10" ht="15.75" thickBot="1">
      <c r="A45" s="81">
        <v>38</v>
      </c>
      <c r="B45" s="82" t="s">
        <v>170</v>
      </c>
      <c r="C45" s="52">
        <v>5</v>
      </c>
      <c r="D45" s="83">
        <v>908</v>
      </c>
      <c r="E45" s="82">
        <v>71000</v>
      </c>
      <c r="F45" s="53">
        <v>31600</v>
      </c>
      <c r="G45" s="53">
        <v>424</v>
      </c>
      <c r="H45" s="53">
        <v>158000</v>
      </c>
      <c r="I45" s="84">
        <v>384992</v>
      </c>
      <c r="J45" s="85">
        <v>613992</v>
      </c>
    </row>
    <row r="46" spans="1:10" ht="15.75" thickBot="1">
      <c r="A46" s="81">
        <v>43</v>
      </c>
      <c r="B46" s="82" t="s">
        <v>76</v>
      </c>
      <c r="C46" s="52">
        <v>13</v>
      </c>
      <c r="D46" s="83">
        <v>1789</v>
      </c>
      <c r="E46" s="82">
        <v>71000</v>
      </c>
      <c r="F46" s="53">
        <v>31600</v>
      </c>
      <c r="G46" s="53">
        <v>424</v>
      </c>
      <c r="H46" s="53">
        <v>410800</v>
      </c>
      <c r="I46" s="84">
        <v>758536</v>
      </c>
      <c r="J46" s="85">
        <v>1240336</v>
      </c>
    </row>
    <row r="47" spans="1:10" ht="15.75" thickBot="1">
      <c r="A47" s="229" t="s">
        <v>93</v>
      </c>
      <c r="B47" s="230"/>
      <c r="C47" s="230"/>
      <c r="D47" s="230"/>
      <c r="E47" s="230"/>
      <c r="F47" s="230"/>
      <c r="G47" s="230"/>
      <c r="H47" s="230"/>
      <c r="I47" s="231"/>
      <c r="J47" s="88" t="s">
        <v>204</v>
      </c>
    </row>
  </sheetData>
  <mergeCells count="2">
    <mergeCell ref="A47:I47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Summary of Total</vt:lpstr>
      <vt:lpstr>FMR Code B.10.3.1.1 </vt:lpstr>
      <vt:lpstr>10.3.1.1(102-108)</vt:lpstr>
      <vt:lpstr>10.3.2.1(BFweek)</vt:lpstr>
      <vt:lpstr>B.10.3.2.1 (NBCweek)</vt:lpstr>
      <vt:lpstr>10.3.2.1 (IYCF)</vt:lpstr>
      <vt:lpstr>10.3.2.1(FOLK FOR HPD)</vt:lpstr>
      <vt:lpstr>10.3.2.1(MI-I&amp;II)</vt:lpstr>
      <vt:lpstr>10.3.2.1(III &amp; IV)</vt:lpstr>
      <vt:lpstr>10.3.2.2(C. INGAGEMENT)</vt:lpstr>
      <vt:lpstr>10.3.2.2 (RI MEDIA ORIENTATION)</vt:lpstr>
      <vt:lpstr>10.3.3.1 (FP POSTER)</vt:lpstr>
      <vt:lpstr>10.3.4.1 (AH WAAL PAINTING)</vt:lpstr>
      <vt:lpstr>10.3.4.1 (RBSK BANNER)</vt:lpstr>
      <vt:lpstr>10.3.4.2 (BOOKLET AH CLINIC)</vt:lpstr>
      <vt:lpstr>10.3.5 (PCPNDT POSTER)</vt:lpstr>
      <vt:lpstr>10.3.5 (GIRL CHILD DAY)</vt:lpstr>
      <vt:lpstr>10.5 (HEALTH MELA)</vt:lpstr>
      <vt:lpstr>10.6.1 (SBCC)</vt:lpstr>
      <vt:lpstr>'Summary of Total'!Print_Area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2015-09-15T12:32:42Z</dcterms:modified>
</cp:coreProperties>
</file>